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FGE\Desktop\4to trimestre\"/>
    </mc:Choice>
  </mc:AlternateContent>
  <xr:revisionPtr revIDLastSave="0" documentId="13_ncr:1_{91DEC989-7843-4430-8A93-C0680CC832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oja1" sheetId="3" r:id="rId3"/>
  </sheets>
  <definedNames>
    <definedName name="_xlnm._FilterDatabase" localSheetId="0" hidden="1">'Reporte de Formatos'!$H$8:$H$59</definedName>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3" l="1"/>
  <c r="L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W2" i="3"/>
  <c r="X2" i="3"/>
  <c r="Y2" i="3"/>
  <c r="Z2" i="3"/>
  <c r="AA2" i="3"/>
  <c r="AB2" i="3"/>
  <c r="W3" i="3"/>
  <c r="X3" i="3"/>
  <c r="Y3" i="3"/>
  <c r="Z3" i="3"/>
  <c r="AA3" i="3"/>
  <c r="AB3" i="3"/>
  <c r="W4" i="3"/>
  <c r="X4" i="3"/>
  <c r="Y4" i="3"/>
  <c r="Z4" i="3"/>
  <c r="AA4" i="3"/>
  <c r="AB4" i="3"/>
  <c r="W5" i="3"/>
  <c r="X5" i="3"/>
  <c r="Y5" i="3"/>
  <c r="Z5" i="3"/>
  <c r="AA5" i="3"/>
  <c r="AB5" i="3"/>
  <c r="W6" i="3"/>
  <c r="X6" i="3"/>
  <c r="Y6" i="3"/>
  <c r="Z6" i="3"/>
  <c r="AA6" i="3"/>
  <c r="AB6" i="3"/>
  <c r="W7" i="3"/>
  <c r="X7" i="3"/>
  <c r="Y7" i="3"/>
  <c r="Z7" i="3"/>
  <c r="AA7" i="3"/>
  <c r="AB7" i="3"/>
  <c r="W8" i="3"/>
  <c r="X8" i="3"/>
  <c r="Y8" i="3"/>
  <c r="Z8" i="3"/>
  <c r="AA8" i="3"/>
  <c r="AB8" i="3"/>
  <c r="W9" i="3"/>
  <c r="X9" i="3"/>
  <c r="Y9" i="3"/>
  <c r="Z9" i="3"/>
  <c r="AA9" i="3"/>
  <c r="AB9" i="3"/>
  <c r="W10" i="3"/>
  <c r="X10" i="3"/>
  <c r="Y10" i="3"/>
  <c r="Z10" i="3"/>
  <c r="AA10" i="3"/>
  <c r="AB10" i="3"/>
  <c r="W11" i="3"/>
  <c r="X11" i="3"/>
  <c r="Y11" i="3"/>
  <c r="Z11" i="3"/>
  <c r="AA11" i="3"/>
  <c r="AB11" i="3"/>
  <c r="W12" i="3"/>
  <c r="X12" i="3"/>
  <c r="Y12" i="3"/>
  <c r="Z12" i="3"/>
  <c r="AA12" i="3"/>
  <c r="AB12" i="3"/>
  <c r="W13" i="3"/>
  <c r="X13" i="3"/>
  <c r="Y13" i="3"/>
  <c r="Z13" i="3"/>
  <c r="AA13" i="3"/>
  <c r="AB13" i="3"/>
  <c r="W14" i="3"/>
  <c r="X14" i="3"/>
  <c r="Y14" i="3"/>
  <c r="Z14" i="3"/>
  <c r="AA14" i="3"/>
  <c r="AB14" i="3"/>
  <c r="W15" i="3"/>
  <c r="X15" i="3"/>
  <c r="Y15" i="3"/>
  <c r="Z15" i="3"/>
  <c r="AA15" i="3"/>
  <c r="AB15" i="3"/>
  <c r="W16" i="3"/>
  <c r="X16" i="3"/>
  <c r="Y16" i="3"/>
  <c r="Z16" i="3"/>
  <c r="AA16" i="3"/>
  <c r="AB16" i="3"/>
  <c r="W17" i="3"/>
  <c r="X17" i="3"/>
  <c r="Y17" i="3"/>
  <c r="Z17" i="3"/>
  <c r="AA17" i="3"/>
  <c r="AB17" i="3"/>
  <c r="W18" i="3"/>
  <c r="X18" i="3"/>
  <c r="Y18" i="3"/>
  <c r="Z18" i="3"/>
  <c r="AA18" i="3"/>
  <c r="AB18" i="3"/>
  <c r="W19" i="3"/>
  <c r="X19" i="3"/>
  <c r="Y19" i="3"/>
  <c r="Z19" i="3"/>
  <c r="AA19" i="3"/>
  <c r="AB19" i="3"/>
  <c r="W20" i="3"/>
  <c r="X20" i="3"/>
  <c r="Y20" i="3"/>
  <c r="Z20" i="3"/>
  <c r="AA20" i="3"/>
  <c r="AB20" i="3"/>
  <c r="W21" i="3"/>
  <c r="X21" i="3"/>
  <c r="Y21" i="3"/>
  <c r="Z21" i="3"/>
  <c r="AA21" i="3"/>
  <c r="AB21" i="3"/>
  <c r="W22" i="3"/>
  <c r="X22" i="3"/>
  <c r="Y22" i="3"/>
  <c r="Z22" i="3"/>
  <c r="AA22" i="3"/>
  <c r="AB22" i="3"/>
  <c r="W23" i="3"/>
  <c r="X23" i="3"/>
  <c r="Y23" i="3"/>
  <c r="Z23" i="3"/>
  <c r="AA23" i="3"/>
  <c r="AB23" i="3"/>
  <c r="W24" i="3"/>
  <c r="X24" i="3"/>
  <c r="Y24" i="3"/>
  <c r="Z24" i="3"/>
  <c r="AA24" i="3"/>
  <c r="AB24" i="3"/>
  <c r="W25" i="3"/>
  <c r="X25" i="3"/>
  <c r="Y25" i="3"/>
  <c r="Z25" i="3"/>
  <c r="AA25" i="3"/>
  <c r="AB25" i="3"/>
  <c r="W26" i="3"/>
  <c r="X26" i="3"/>
  <c r="Y26" i="3"/>
  <c r="Z26" i="3"/>
  <c r="AA26" i="3"/>
  <c r="AB26" i="3"/>
  <c r="W27" i="3"/>
  <c r="X27" i="3"/>
  <c r="Y27" i="3"/>
  <c r="Z27" i="3"/>
  <c r="AA27" i="3"/>
  <c r="AB27" i="3"/>
  <c r="W28" i="3"/>
  <c r="X28" i="3"/>
  <c r="Y28" i="3"/>
  <c r="Z28" i="3"/>
  <c r="AA28" i="3"/>
  <c r="AB28" i="3"/>
  <c r="W29" i="3"/>
  <c r="X29" i="3"/>
  <c r="Y29" i="3"/>
  <c r="Z29" i="3"/>
  <c r="AA29" i="3"/>
  <c r="AB29" i="3"/>
  <c r="W30" i="3"/>
  <c r="X30" i="3"/>
  <c r="Y30" i="3"/>
  <c r="Z30" i="3"/>
  <c r="AA30" i="3"/>
  <c r="AB30" i="3"/>
  <c r="W31" i="3"/>
  <c r="X31" i="3"/>
  <c r="Y31" i="3"/>
  <c r="Z31" i="3"/>
  <c r="AA31" i="3"/>
  <c r="AB31" i="3"/>
  <c r="W32" i="3"/>
  <c r="X32" i="3"/>
  <c r="Y32" i="3"/>
  <c r="Z32" i="3"/>
  <c r="AA32" i="3"/>
  <c r="AB32" i="3"/>
  <c r="W33" i="3"/>
  <c r="X33" i="3"/>
  <c r="Y33" i="3"/>
  <c r="Z33" i="3"/>
  <c r="AA33" i="3"/>
  <c r="AB33" i="3"/>
  <c r="W34" i="3"/>
  <c r="X34" i="3"/>
  <c r="Y34" i="3"/>
  <c r="Z34" i="3"/>
  <c r="AA34" i="3"/>
  <c r="AB34" i="3"/>
  <c r="W35" i="3"/>
  <c r="X35" i="3"/>
  <c r="Y35" i="3"/>
  <c r="Z35" i="3"/>
  <c r="AA35" i="3"/>
  <c r="AB35" i="3"/>
  <c r="W36" i="3"/>
  <c r="X36" i="3"/>
  <c r="Y36" i="3"/>
  <c r="Z36" i="3"/>
  <c r="AA36" i="3"/>
  <c r="AB36" i="3"/>
  <c r="W37" i="3"/>
  <c r="X37" i="3"/>
  <c r="Y37" i="3"/>
  <c r="Z37" i="3"/>
  <c r="AA37" i="3"/>
  <c r="AB37" i="3"/>
  <c r="W38" i="3"/>
  <c r="X38" i="3"/>
  <c r="Y38" i="3"/>
  <c r="Z38" i="3"/>
  <c r="AA38" i="3"/>
  <c r="AB38" i="3"/>
  <c r="W39" i="3"/>
  <c r="X39" i="3"/>
  <c r="Y39" i="3"/>
  <c r="Z39" i="3"/>
  <c r="AA39" i="3"/>
  <c r="AB39" i="3"/>
  <c r="W40" i="3"/>
  <c r="X40" i="3"/>
  <c r="Y40" i="3"/>
  <c r="Z40" i="3"/>
  <c r="AA40" i="3"/>
  <c r="AB40" i="3"/>
  <c r="W41" i="3"/>
  <c r="X41" i="3"/>
  <c r="Y41" i="3"/>
  <c r="Z41" i="3"/>
  <c r="AA41" i="3"/>
  <c r="AB41" i="3"/>
  <c r="W42" i="3"/>
  <c r="X42" i="3"/>
  <c r="Y42" i="3"/>
  <c r="Z42" i="3"/>
  <c r="AA42" i="3"/>
  <c r="AB42" i="3"/>
  <c r="W43" i="3"/>
  <c r="X43" i="3"/>
  <c r="Y43" i="3"/>
  <c r="Z43" i="3"/>
  <c r="AA43" i="3"/>
  <c r="AB43" i="3"/>
  <c r="W44" i="3"/>
  <c r="X44" i="3"/>
  <c r="Y44" i="3"/>
  <c r="Z44" i="3"/>
  <c r="AA44" i="3"/>
  <c r="AB44" i="3"/>
  <c r="W45" i="3"/>
  <c r="X45" i="3"/>
  <c r="Y45" i="3"/>
  <c r="Z45" i="3"/>
  <c r="AA45" i="3"/>
  <c r="AB45" i="3"/>
  <c r="W46" i="3"/>
  <c r="X46" i="3"/>
  <c r="Y46" i="3"/>
  <c r="Z46" i="3"/>
  <c r="AA46" i="3"/>
  <c r="AB46" i="3"/>
  <c r="W47" i="3"/>
  <c r="X47" i="3"/>
  <c r="Y47" i="3"/>
  <c r="Z47" i="3"/>
  <c r="AA47" i="3"/>
  <c r="AB47" i="3"/>
  <c r="W48" i="3"/>
  <c r="X48" i="3"/>
  <c r="Y48" i="3"/>
  <c r="Z48" i="3"/>
  <c r="AA48" i="3"/>
  <c r="AB48" i="3"/>
  <c r="W49" i="3"/>
  <c r="X49" i="3"/>
  <c r="Y49" i="3"/>
  <c r="Z49" i="3"/>
  <c r="AA49" i="3"/>
  <c r="AB49" i="3"/>
  <c r="W50" i="3"/>
  <c r="X50" i="3"/>
  <c r="Y50" i="3"/>
  <c r="Z50" i="3"/>
  <c r="AA50" i="3"/>
  <c r="AB50" i="3"/>
  <c r="W51" i="3"/>
  <c r="X51" i="3"/>
  <c r="Y51" i="3"/>
  <c r="Z51" i="3"/>
  <c r="AA51" i="3"/>
  <c r="AB51" i="3"/>
  <c r="W52" i="3"/>
  <c r="X52" i="3"/>
  <c r="Y52" i="3"/>
  <c r="Z52" i="3"/>
  <c r="AA52" i="3"/>
  <c r="AB52" i="3"/>
  <c r="W53" i="3"/>
  <c r="X53" i="3"/>
  <c r="Y53" i="3"/>
  <c r="Z53" i="3"/>
  <c r="AA53" i="3"/>
  <c r="AB53" i="3"/>
  <c r="V3" i="3"/>
  <c r="V4"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2" i="3"/>
</calcChain>
</file>

<file path=xl/sharedStrings.xml><?xml version="1.0" encoding="utf-8"?>
<sst xmlns="http://schemas.openxmlformats.org/spreadsheetml/2006/main" count="1173" uniqueCount="168">
  <si>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</si>
  <si>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</si>
  <si>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</si>
  <si>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</si>
  <si>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</si>
  <si>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</si>
  <si>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</si>
  <si>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</si>
  <si>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</si>
  <si>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</si>
  <si>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</si>
  <si>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</si>
  <si>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</si>
  <si>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</si>
  <si>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</si>
  <si>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</si>
  <si>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</si>
  <si>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</si>
  <si>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</si>
  <si>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</si>
  <si>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</si>
  <si>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</si>
  <si>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</si>
  <si>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</si>
  <si>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</si>
  <si>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</si>
  <si>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</si>
  <si>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</si>
  <si>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</si>
  <si>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</si>
  <si>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</si>
  <si>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</si>
  <si>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</si>
  <si>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</si>
  <si>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</si>
  <si>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</si>
  <si>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</si>
  <si>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</si>
  <si>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</si>
  <si>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</si>
  <si>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</si>
  <si>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</si>
  <si>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</si>
  <si>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</si>
  <si>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</si>
  <si>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</si>
  <si>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</si>
  <si>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</si>
  <si>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</si>
  <si>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</si>
  <si>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</si>
  <si>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</si>
  <si>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</si>
  <si>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</si>
  <si>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Asegurar que la procuración de justicia sea pronta, eficaz y expedita</t>
  </si>
  <si>
    <t>Porcentaje de colaboraciones interinstitucionales.</t>
  </si>
  <si>
    <t>Eficacia</t>
  </si>
  <si>
    <t>Colaboración</t>
  </si>
  <si>
    <t>Mensual</t>
  </si>
  <si>
    <t>100 %</t>
  </si>
  <si>
    <t>Informe mensual de colaboraciones gestionadas, de la Secretaría Particular.</t>
  </si>
  <si>
    <t>Porcentaje de atenciones.</t>
  </si>
  <si>
    <t>Eficiencia</t>
  </si>
  <si>
    <t>Atención</t>
  </si>
  <si>
    <t>Informe mensual de atenciones ciudadanas realizadas, de la Secretaría Particular.</t>
  </si>
  <si>
    <t>Propiciar el acercamiento con la sociedad, para llevar la procuración de justicia a los puntos de la geografía veracruzana a donde sea requerida</t>
  </si>
  <si>
    <t>Tasa de variación en investigaciones ministeriales y/o carpetas de investigación judicializadas</t>
  </si>
  <si>
    <t>Investigación Ministerial y/o Carpeta de Investigación</t>
  </si>
  <si>
    <t>Semestral</t>
  </si>
  <si>
    <t>Porcentaje de investigaciones ministeriales y/o carpetas de investigación.</t>
  </si>
  <si>
    <t>Investigación Ministerial y/o Carpetas de Investigación</t>
  </si>
  <si>
    <t>Porcentaje de expedientes de atención ciudadana.</t>
  </si>
  <si>
    <t>Expediente</t>
  </si>
  <si>
    <t>Garantizar que en los servicios que presta la Procuraduría General de Justicia se respeten los derechos humanos</t>
  </si>
  <si>
    <t>Porcentaje de colaboraciones, conciliaciones y recomendaciones.</t>
  </si>
  <si>
    <t>Colaboración, conciliación o recomendación.</t>
  </si>
  <si>
    <t>Porcentaje de quejas de Derechos Humanos.</t>
  </si>
  <si>
    <t>Queja</t>
  </si>
  <si>
    <t>Porcentaje de servicios de atención victimal.</t>
  </si>
  <si>
    <t>Servicio</t>
  </si>
  <si>
    <t>Tasa de variación en carpetas de investigación judicializadas.</t>
  </si>
  <si>
    <t>Carpeta de Investigación</t>
  </si>
  <si>
    <t>Garantizar la eficiente y eficaz consolidación del Nuevo Sistema de Justicia Penal</t>
  </si>
  <si>
    <t>Porcentaje de acuerdos reparatorios.</t>
  </si>
  <si>
    <t>Acuerdo Reparatorio</t>
  </si>
  <si>
    <t>Informes estadísticos proporcionado por las Unidades y Subunidades de Atención Temprana.</t>
  </si>
  <si>
    <t>Dictamen pericial</t>
  </si>
  <si>
    <t>Porcentaje de mandamientos judiciales.</t>
  </si>
  <si>
    <t>Mandamiento</t>
  </si>
  <si>
    <t>100%</t>
  </si>
  <si>
    <t>Porcentaje de acciones de investigación.</t>
  </si>
  <si>
    <t>Acción</t>
  </si>
  <si>
    <t>Garantizar el apego irrestricto al derecho, en los servicios que otorga la Procuraduría General de Justicia</t>
  </si>
  <si>
    <t>Porcentaje de expedientes de investigación.</t>
  </si>
  <si>
    <t>Registro de expedientes de investigación contra elementos de la Policía Ministerial.</t>
  </si>
  <si>
    <t>Porcentaje de quejas diligenciadas.</t>
  </si>
  <si>
    <t>Libro de Registro de expedientes de investigación administrativa.</t>
  </si>
  <si>
    <t>Porcentaje de personal evaluado en control de confianza.</t>
  </si>
  <si>
    <t>Evaluación</t>
  </si>
  <si>
    <t>Personal adscrito a la Fiscalía General del Estado de Veracruz con base en el Registro Nacional de Personal de Seguridad Pública (RNPSP).</t>
  </si>
  <si>
    <t>Optimizar las funciones operativas y administrativas de la Institución para una procuración de justicia más eficiente</t>
  </si>
  <si>
    <t>Porcentaje de carpetas de investigación.</t>
  </si>
  <si>
    <t>Porcentaje de dictámenes e Informes periciales.</t>
  </si>
  <si>
    <t>Mide en qué proporción las gestiones requeridas para la atención de las solicitudes formalizadas a la Fiscal General, que inciden en el ámbito de la Procuración de Justicia provenientes de autoridades de los distintos niveles de gobierno, han sido realizadas.</t>
  </si>
  <si>
    <t>Mide en qué proporción las atenciones que solicitan los ciudadanos, que acuden a oficinas centrales de la Fiscalía General del Estado, son realizadas o brindadas por el personal correspondiente.</t>
  </si>
  <si>
    <t>Mide en qué proporción las Investigaciones Ministeriales y/o Carpetas de Investigación, que han sido determinadas como ejercicio de la acción penal, han variado en comparación con el año inmediato anterior, para demostrar mejoras en materia de Procuración de Justicia.</t>
  </si>
  <si>
    <t>Mide la proporción de las Investigaciones Ministeriales y/o Carpetas de Investigación que cuentan con una resolución, contemplada en el Código Nacional de Procedimientos Penales, en relación con las Carpetas de Investigación que se inician en el Organismo Autónomo.</t>
  </si>
  <si>
    <t>Mide en qué proporción las atenciones que la ciudadanía solicita, a las diversas áreas de este Organismo Autónomo, han sido otorgadas por el personal correspondiente.</t>
  </si>
  <si>
    <t>Mide en qué proporción los expedientes de atención ciudadana, han sido realizados mediante alternativas de solución de conflictos, por el personal de las Fiscalías Itinerantes adscritas a la Fiscalía Coordinadora Especializada en Asuntos Indígenas y de Derechos Humanos.</t>
  </si>
  <si>
    <t>Mide en qué proporción las Colaboraciones, Conciliaciones y Recomendaciones que emiten la Comisión Estatal, Nacional e Interamericana de Derechos Humanos, han sido atendidas.</t>
  </si>
  <si>
    <t>Mide en qué proporción las quejas de Derechos Humanos, han sido atendidas respecto a las solicitudes recibidas por los Organismos de la Comisión Estatal, Nacional e Interamericana de Derechos Humanos.</t>
  </si>
  <si>
    <t>Mide en qué proporción se brindan los servicios de atención a las víctimas u ofendidos del delito, en relación a sus necesidades y con base en las solicitudes que remitan a este Centro los Fiscales que conocen de la carpeta de investigación.</t>
  </si>
  <si>
    <t>Mide en qué proporción las Carpetas de Investigación, que han sido determinadas como ejercicio de la acción penal, han variado en comparación con el año inmediato anterior, para demostrar mejoras en materia de Procuración de Justicia.</t>
  </si>
  <si>
    <t>Mide la proporción de las Carpetas de Investigación que cuentan con una resolución, contemplada en el Código Nacional de Procedimientos Penales, en relación con las Carpetas de Investigación que se inician en el Organismo Autónomo.</t>
  </si>
  <si>
    <t>Mide en qué proporción los Dictámenes Periciales solicitados a la Dirección General, por parte de las diversas autoridades Estatales y Federales, Agentes del Ministerio Público, Juzgados y Tribunales, son elaborados y emitidos por el personal correspondiente.</t>
  </si>
  <si>
    <t>Mide en qué proporción las atenciones que la ciudadanía, autoridades federales  y estatales solicitan a esta Dirección General, han sido otorgadas por el personal correspondiente.</t>
  </si>
  <si>
    <t>Mide en qué proporción  las de órdenes de aprehensión, reaprehensión, comparecencia, presentaciones ante el Juez y cateos, han sido ejecutadas por parte de los elementos de la Policía Ministerial del Estado.</t>
  </si>
  <si>
    <t>Mide en qué proporción los oficios de Investigación, notificación y de traslados de detenidos, así como las detenciones en flagrancia, han sido ejecutadas por elemento de la Policía Ministerial del Estado.</t>
  </si>
  <si>
    <t>Mide en qué proporción las quejas presentadas ante la Visitaduría General, han sido sustentadas con emisión de la opinión técnica jurídica correspondiente.</t>
  </si>
  <si>
    <t>Mide la proporción del personal activo en plantilla de la Fiscalía General del Estado que ha sido evaluado en control de confianza.</t>
  </si>
  <si>
    <t>(Colaboraciones interinstitucionales gestionadas / Colaboraciones interinstitucionales requeridas) * 100</t>
  </si>
  <si>
    <t>(Atenciones ciudadanas realizadas / Atenciones ciudadanas solicitadas) * 100</t>
  </si>
  <si>
    <t>((Investigaciones ministeriales y/o Carpetas de investigación judicializadas en el año actual / Investigaciones ministeriales y/o Carpetas de investigación judicializadas en el año anterior) -1) * 100</t>
  </si>
  <si>
    <t>(Investigaciones ministeriales y/o Carpetas de investigación determinadas  /  Carpetas de investigación iniciadas) * 100</t>
  </si>
  <si>
    <t>(Atenciones realizadas / Atenciones solicitadas) * 100</t>
  </si>
  <si>
    <t>(Investigaciones ministeriales y/o Carpetas de investigación determinadas / Carpetas de investigación iniciadas) * 100</t>
  </si>
  <si>
    <t>(Expedientes de atención realizados / Expedientes de atención iniciados) * 100</t>
  </si>
  <si>
    <t>(Colaboraciones, conciliaciones y recomendaciones atendidas / Colaboraciones, conciliaciones y recomendaciones recibidas) * 100</t>
  </si>
  <si>
    <t>(Quejas de Derechos Humanos atendidas / Quejas de Derechos Humanos recibidas) * 100</t>
  </si>
  <si>
    <t>(Total de servicios brindados / Total de servicios requeridos) * 100</t>
  </si>
  <si>
    <t>((Carpetas de investigación judicializadas en el año actual / Carpetas de investigación judicializadas en el año anterior) -1) * 100</t>
  </si>
  <si>
    <t>(Carpetas de investigación determinadas / Carpetas de investigación iniciadas) * 100</t>
  </si>
  <si>
    <t>(Investigaciones ministeriales y/o carpetas de investigación determinadas / Carpetas de investigación Iniciadas) * 100</t>
  </si>
  <si>
    <t>(Dictámenes e informes periciales emitidos / Dictámenes periciales solicitados) * 100</t>
  </si>
  <si>
    <t>(Acciones de investigación realizadas / Acciones de investigación requeridas) * 100</t>
  </si>
  <si>
    <t>(Expedientes de investigación concluidos / Expedientes de investigación iniciados) * 100</t>
  </si>
  <si>
    <t>(Quejas diligenciadas / Quejas recibidas) * 100</t>
  </si>
  <si>
    <t>(Personal activo evaluado / Personal activo sujeto a evaluación) * 100</t>
  </si>
  <si>
    <t>N/D</t>
  </si>
  <si>
    <t>66.27 %</t>
  </si>
  <si>
    <t>Libros de Gobierno.</t>
  </si>
  <si>
    <t>Reporte de Control de atenciones.</t>
  </si>
  <si>
    <t>Minuta de visita a comunidad indígena, respaldada por la autoridad local, Oficio de colaboración a Autoridades, Bitácora, Carpeta de investigación y/o expedientes de atención ciudadana de las Fiscalías Itinerantes adscritas a la Fiscalía Coordinadora Especializada en Asuntos Indígenas y de Derechos Humanos.</t>
  </si>
  <si>
    <t>Registro de Colaboraciones, Conciliaciones y Recomendaciones cumplidas.</t>
  </si>
  <si>
    <t>Registro de Quejas Atendidas.</t>
  </si>
  <si>
    <t>Listas de servicios requeridos y brindados que se registran en las diferentes oficinas del Centro Estatal de Atención a Víctimas del Delito.</t>
  </si>
  <si>
    <t>Libro de Gobierno ubicado en las Jefaturas Regionales y Delegacionales de los Servicios Periciales y el Sistema de Registro de solicitudes Siinfony Periciales.</t>
  </si>
  <si>
    <t>Estadística de los Libros de Gobierno de las Delegaciones Regionales.</t>
  </si>
  <si>
    <t>Avance del Programa General de Trabajo (Evaluaciones , Auditorías, Investigaciones, Procedimientos, Supervisiones, Revisiones, Participaciones, intervenciones, etc.).</t>
  </si>
  <si>
    <t>Tasa de variación en investigaciones ministeriales y/o carpetas de investigación judicializadas.</t>
  </si>
  <si>
    <t>Porcentaje de actividades sustantivas de control interno realizadas.</t>
  </si>
  <si>
    <t>99.76 %</t>
  </si>
  <si>
    <t>((Investigaciones ministeriales y/o Carpetas de investigación judicializadas en el año actual / Investigaciones ministeriales y/o Carpetas de investigación judicializadas en el año anterior)- 1) * 100</t>
  </si>
  <si>
    <t>(Acuerdos Reparatorios Logrados  /  Acuerdos Reparatorios Iniciados) * 100</t>
  </si>
  <si>
    <t>(Mandamientos judiciales cumplidos / Mandamientos judiciales recibidos) * 100</t>
  </si>
  <si>
    <t>(Total de actividades sustantivas realizadas / Total de actividades sustantivas programadas o requeridas) * 100</t>
  </si>
  <si>
    <t>Mide en qué proporción  los Acuerdos Reparatorios promovidos, han sido atendidos en los procesos de Mediación, Conciliación y Junta restaurativa llevadas a cabo por los Facilitadores Certificados.</t>
  </si>
  <si>
    <t>Mide en qué proporción las quejas presentadas en contra de elementos de Policía Ministerial, han sido sustentadas con la emisión de un estudio técnico  y enviadas a la Comisión de Honor y Justicia de la Fiscalía General del Estado.</t>
  </si>
  <si>
    <t>Mide en que proporción las actividades sustantivas llevadas a cabo por la Secretaría Técnica, Subdirecciones y Unidades, han sido realizadas para el correcto desempeño y cumplimiento del Programa General de Trabajo (PGT).</t>
  </si>
  <si>
    <t>objps</t>
  </si>
  <si>
    <t>indicador1</t>
  </si>
  <si>
    <t>DESIND</t>
  </si>
  <si>
    <t>FORIND</t>
  </si>
  <si>
    <t>alcanu</t>
  </si>
  <si>
    <t>jl2</t>
  </si>
  <si>
    <t>ag2</t>
  </si>
  <si>
    <t>Dirección General de Administración/ Coordinación de Planeación y Evaluación</t>
  </si>
  <si>
    <t xml:space="preserve">Los datos reportados en la columna N corresponden al avance obtenido al tercer trimestre de 2025, debido a que los avances en las metas de los Indicadores de Interés Público correspondiente al cuarto trimestre 2025, se encuentran en proceso de validación, con fundamento en lo establecido en los artículos 46, fracción III, inciso c), de la Ley General de Contabilidad Gubernamental y 179, segundo párrafo, del Código Financiero para el Estado de Veracruz.  La posible fecha de publicación se programa para la primer semana del mes de noviembre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</si>
</sst>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xf numFmtId="0" fontId="0" fillId="0" borderId="0" xfId="0"/>
    <xf numFmtId="0" fontId="0" fillId="0" borderId="0" xfId="0" applyFill="1"/>
    <xf numFmtId="0" fontId="0" fillId="0" borderId="0" xfId="0"/>
    <xf numFmtId="0" fontId="0" fillId="4" borderId="0" xfId="0" applyFill="1"/>
    <xf numFmtId="0" fontId="2" fillId="4" borderId="1" xfId="0" applyFont="1" applyFill="1" applyBorder="1" applyAlignment="1">
      <alignment horizontal="center" wrapText="1"/>
    </xf>
    <xf numFmtId="0" fontId="0" fillId="0" borderId="0" xfId="0"/>
    <xf numFmtId="0" fontId="0" fillId="5" borderId="0" xfId="0" applyFill="1"/>
    <xf numFmtId="0" fontId="0" fillId="5" borderId="0" xfId="0" applyFill="1" applyAlignment="1">
      <alignment vertical="center"/>
    </xf>
    <xf numFmtId="0" fontId="0" fillId="0" borderId="0" xfId="0"/>
    <xf numFmtId="49" fontId="0" fillId="0" borderId="0" xfId="0" applyNumberFormat="1"/>
    <xf numFmtId="0" fontId="0" fillId="6" borderId="0" xfId="0" applyFill="1"/>
    <xf numFmtId="0" fontId="3" fillId="0" borderId="0" xfId="0" applyFont="1"/>
    <xf numFmtId="0" fontId="0" fillId="0" borderId="0" xfId="0"/>
    <xf numFmtId="0" fontId="0" fillId="0" borderId="0" xfId="0" applyFill="1" applyAlignment="1">
      <alignment vertical="center"/>
    </xf>
    <xf numFmtId="14" fontId="0" fillId="0" borderId="0" xfId="0" applyNumberFormat="1" applyAlignment="1">
      <alignment horizontal="right"/>
    </xf>
    <xf numFmtId="0" fontId="0" fillId="0" borderId="0" xfId="0"/>
    <xf numFmtId="0" fontId="2" fillId="4" borderId="0"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9"/>
  <sheetViews>
    <sheetView tabSelected="1" topLeftCell="A24" workbookViewId="0">
      <selection activeCell="S59" sqref="S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5703125" customWidth="1"/>
    <col min="5" max="5" width="61.5703125"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style="7" bestFit="1" customWidth="1"/>
    <col min="12" max="12" width="17.5703125" bestFit="1" customWidth="1"/>
    <col min="13" max="13" width="24" bestFit="1" customWidth="1"/>
    <col min="14" max="14" width="40" style="6" customWidth="1"/>
    <col min="15" max="15" width="27.5703125" bestFit="1" customWidth="1"/>
    <col min="16" max="16" width="41.5703125" bestFit="1" customWidth="1"/>
    <col min="17" max="17" width="73.140625" bestFit="1" customWidth="1"/>
    <col min="18" max="18" width="20" bestFit="1" customWidth="1"/>
    <col min="19" max="19" width="8" bestFit="1" customWidth="1"/>
    <col min="20" max="20" width="11.85546875" bestFit="1" customWidth="1"/>
    <col min="22" max="22" width="9.140625" style="6"/>
    <col min="34" max="34" width="11.85546875" bestFit="1" customWidth="1"/>
  </cols>
  <sheetData>
    <row r="1" spans="1:34" hidden="1" x14ac:dyDescent="0.25">
      <c r="A1" t="s">
        <v>0</v>
      </c>
    </row>
    <row r="2" spans="1:34" x14ac:dyDescent="0.25">
      <c r="A2" s="23" t="s">
        <v>1</v>
      </c>
      <c r="B2" s="24"/>
      <c r="C2" s="24"/>
      <c r="D2" s="23" t="s">
        <v>2</v>
      </c>
      <c r="E2" s="24"/>
      <c r="F2" s="24"/>
      <c r="G2" s="23" t="s">
        <v>3</v>
      </c>
      <c r="H2" s="24"/>
      <c r="I2" s="24"/>
    </row>
    <row r="3" spans="1:34" x14ac:dyDescent="0.25">
      <c r="A3" s="25" t="s">
        <v>4</v>
      </c>
      <c r="B3" s="24"/>
      <c r="C3" s="24"/>
      <c r="D3" s="25" t="s">
        <v>5</v>
      </c>
      <c r="E3" s="24"/>
      <c r="F3" s="24"/>
      <c r="G3" s="25" t="s">
        <v>6</v>
      </c>
      <c r="H3" s="24"/>
      <c r="I3" s="24"/>
    </row>
    <row r="4" spans="1:34" hidden="1" x14ac:dyDescent="0.25">
      <c r="A4" t="s">
        <v>7</v>
      </c>
      <c r="B4" t="s">
        <v>8</v>
      </c>
      <c r="C4" t="s">
        <v>8</v>
      </c>
      <c r="D4" t="s">
        <v>9</v>
      </c>
      <c r="E4" t="s">
        <v>9</v>
      </c>
      <c r="F4" t="s">
        <v>7</v>
      </c>
      <c r="G4" t="s">
        <v>9</v>
      </c>
      <c r="H4" t="s">
        <v>9</v>
      </c>
      <c r="I4" t="s">
        <v>7</v>
      </c>
      <c r="J4" t="s">
        <v>7</v>
      </c>
      <c r="K4" s="7" t="s">
        <v>7</v>
      </c>
      <c r="L4" t="s">
        <v>9</v>
      </c>
      <c r="M4" t="s">
        <v>9</v>
      </c>
      <c r="N4" s="6" t="s">
        <v>9</v>
      </c>
      <c r="O4" t="s">
        <v>10</v>
      </c>
      <c r="P4" t="s">
        <v>9</v>
      </c>
      <c r="Q4" t="s">
        <v>9</v>
      </c>
      <c r="R4" t="s">
        <v>11</v>
      </c>
      <c r="S4" t="s">
        <v>12</v>
      </c>
    </row>
    <row r="5" spans="1:34" hidden="1" x14ac:dyDescent="0.25">
      <c r="A5" t="s">
        <v>13</v>
      </c>
      <c r="B5" t="s">
        <v>14</v>
      </c>
      <c r="C5" t="s">
        <v>15</v>
      </c>
      <c r="D5" t="s">
        <v>16</v>
      </c>
      <c r="E5" t="s">
        <v>17</v>
      </c>
      <c r="F5" t="s">
        <v>18</v>
      </c>
      <c r="G5" t="s">
        <v>19</v>
      </c>
      <c r="H5" t="s">
        <v>20</v>
      </c>
      <c r="I5" t="s">
        <v>21</v>
      </c>
      <c r="J5" t="s">
        <v>22</v>
      </c>
      <c r="K5" s="7" t="s">
        <v>23</v>
      </c>
      <c r="L5" t="s">
        <v>24</v>
      </c>
      <c r="M5" t="s">
        <v>25</v>
      </c>
      <c r="N5" s="6" t="s">
        <v>26</v>
      </c>
      <c r="O5" t="s">
        <v>27</v>
      </c>
      <c r="P5" t="s">
        <v>28</v>
      </c>
      <c r="Q5" t="s">
        <v>29</v>
      </c>
      <c r="R5" t="s">
        <v>30</v>
      </c>
      <c r="S5" t="s">
        <v>31</v>
      </c>
    </row>
    <row r="6" spans="1:34" x14ac:dyDescent="0.25">
      <c r="A6" s="23" t="s">
        <v>32</v>
      </c>
      <c r="B6" s="24"/>
      <c r="C6" s="24"/>
      <c r="D6" s="24"/>
      <c r="E6" s="24"/>
      <c r="F6" s="24"/>
      <c r="G6" s="24"/>
      <c r="H6" s="24"/>
      <c r="I6" s="24"/>
      <c r="J6" s="24"/>
      <c r="K6" s="24"/>
      <c r="L6" s="24"/>
      <c r="M6" s="24"/>
      <c r="N6" s="24"/>
      <c r="O6" s="24"/>
      <c r="P6" s="24"/>
      <c r="Q6" s="24"/>
      <c r="R6" s="24"/>
      <c r="S6" s="24"/>
    </row>
    <row r="7" spans="1:34"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X7" s="4"/>
      <c r="Y7" s="4"/>
      <c r="Z7" s="4"/>
      <c r="AA7" s="4"/>
      <c r="AB7" s="4"/>
      <c r="AC7" s="4"/>
      <c r="AD7" s="4"/>
      <c r="AE7" s="4"/>
      <c r="AF7" s="4"/>
    </row>
    <row r="8" spans="1:34" x14ac:dyDescent="0.25">
      <c r="A8">
        <v>2025</v>
      </c>
      <c r="B8" s="2">
        <v>45931</v>
      </c>
      <c r="C8" s="19">
        <v>46022</v>
      </c>
      <c r="D8" s="6" t="s">
        <v>54</v>
      </c>
      <c r="E8" s="6" t="s">
        <v>55</v>
      </c>
      <c r="F8" t="s">
        <v>56</v>
      </c>
      <c r="G8" s="18" t="s">
        <v>103</v>
      </c>
      <c r="H8" s="18" t="s">
        <v>120</v>
      </c>
      <c r="I8" t="s">
        <v>57</v>
      </c>
      <c r="J8" t="s">
        <v>58</v>
      </c>
      <c r="K8" s="6" t="s">
        <v>59</v>
      </c>
      <c r="L8" s="6">
        <v>12000</v>
      </c>
      <c r="M8" s="20"/>
      <c r="N8" s="6">
        <v>11491</v>
      </c>
      <c r="O8" t="s">
        <v>52</v>
      </c>
      <c r="P8" s="3" t="s">
        <v>60</v>
      </c>
      <c r="Q8" t="s">
        <v>166</v>
      </c>
      <c r="R8" s="19">
        <v>46022</v>
      </c>
      <c r="S8" t="s">
        <v>167</v>
      </c>
      <c r="T8" s="13"/>
      <c r="X8" s="4"/>
      <c r="Y8" s="4"/>
      <c r="Z8" s="4"/>
      <c r="AA8" s="4"/>
      <c r="AB8" s="4"/>
      <c r="AC8" s="4"/>
      <c r="AD8" s="4"/>
      <c r="AE8" s="4"/>
      <c r="AF8" s="4"/>
    </row>
    <row r="9" spans="1:34" x14ac:dyDescent="0.25">
      <c r="A9">
        <v>2025</v>
      </c>
      <c r="B9" s="2">
        <v>45931</v>
      </c>
      <c r="C9" s="19">
        <v>46022</v>
      </c>
      <c r="D9" s="6" t="s">
        <v>54</v>
      </c>
      <c r="E9" s="6" t="s">
        <v>61</v>
      </c>
      <c r="F9" t="s">
        <v>62</v>
      </c>
      <c r="G9" s="18" t="s">
        <v>104</v>
      </c>
      <c r="H9" s="18" t="s">
        <v>121</v>
      </c>
      <c r="I9" t="s">
        <v>63</v>
      </c>
      <c r="J9" t="s">
        <v>58</v>
      </c>
      <c r="K9" s="6" t="s">
        <v>59</v>
      </c>
      <c r="L9" s="6">
        <v>19200</v>
      </c>
      <c r="M9" s="20"/>
      <c r="N9" s="6">
        <v>16595</v>
      </c>
      <c r="O9" t="s">
        <v>52</v>
      </c>
      <c r="P9" s="3" t="s">
        <v>64</v>
      </c>
      <c r="Q9" s="17" t="s">
        <v>166</v>
      </c>
      <c r="R9" s="19">
        <v>46022</v>
      </c>
      <c r="S9" s="22" t="s">
        <v>167</v>
      </c>
      <c r="T9" s="13"/>
      <c r="X9" s="4"/>
      <c r="Y9" s="4"/>
      <c r="Z9" s="4"/>
      <c r="AA9" s="4"/>
      <c r="AB9" s="4"/>
      <c r="AC9" s="4"/>
      <c r="AD9" s="4"/>
      <c r="AE9" s="4"/>
      <c r="AF9" s="4"/>
      <c r="AG9" s="4"/>
      <c r="AH9" s="4"/>
    </row>
    <row r="10" spans="1:34" x14ac:dyDescent="0.25">
      <c r="A10" s="5">
        <v>2025</v>
      </c>
      <c r="B10" s="2">
        <v>45931</v>
      </c>
      <c r="C10" s="19">
        <v>46022</v>
      </c>
      <c r="D10" s="6" t="s">
        <v>65</v>
      </c>
      <c r="E10" s="6" t="s">
        <v>149</v>
      </c>
      <c r="F10" t="s">
        <v>56</v>
      </c>
      <c r="G10" s="18" t="s">
        <v>105</v>
      </c>
      <c r="H10" s="18" t="s">
        <v>122</v>
      </c>
      <c r="I10" t="s">
        <v>67</v>
      </c>
      <c r="J10" t="s">
        <v>68</v>
      </c>
      <c r="K10" s="6" t="s">
        <v>138</v>
      </c>
      <c r="L10" s="6">
        <v>575</v>
      </c>
      <c r="M10" s="20"/>
      <c r="N10" s="6">
        <v>913</v>
      </c>
      <c r="O10" t="s">
        <v>52</v>
      </c>
      <c r="P10" s="3" t="s">
        <v>140</v>
      </c>
      <c r="Q10" s="17" t="s">
        <v>166</v>
      </c>
      <c r="R10" s="19">
        <v>46022</v>
      </c>
      <c r="S10" s="22" t="s">
        <v>167</v>
      </c>
      <c r="T10" s="13"/>
      <c r="X10" s="4"/>
      <c r="Y10" s="4"/>
      <c r="Z10" s="4"/>
      <c r="AA10" s="4"/>
      <c r="AB10" s="4"/>
      <c r="AC10" s="4"/>
      <c r="AD10" s="4"/>
      <c r="AE10" s="4"/>
      <c r="AF10" s="4"/>
      <c r="AG10" s="4"/>
      <c r="AH10" s="4"/>
    </row>
    <row r="11" spans="1:34" x14ac:dyDescent="0.25">
      <c r="A11" s="5">
        <v>2025</v>
      </c>
      <c r="B11" s="2">
        <v>45931</v>
      </c>
      <c r="C11" s="19">
        <v>46022</v>
      </c>
      <c r="D11" s="6" t="s">
        <v>65</v>
      </c>
      <c r="E11" s="6" t="s">
        <v>69</v>
      </c>
      <c r="F11" t="s">
        <v>56</v>
      </c>
      <c r="G11" s="18" t="s">
        <v>106</v>
      </c>
      <c r="H11" s="18" t="s">
        <v>123</v>
      </c>
      <c r="I11" t="s">
        <v>67</v>
      </c>
      <c r="J11" t="s">
        <v>58</v>
      </c>
      <c r="K11" s="6" t="s">
        <v>59</v>
      </c>
      <c r="L11" s="6">
        <v>1960</v>
      </c>
      <c r="M11" s="20"/>
      <c r="N11" s="6">
        <v>2424</v>
      </c>
      <c r="O11" t="s">
        <v>52</v>
      </c>
      <c r="P11" s="3" t="s">
        <v>140</v>
      </c>
      <c r="Q11" s="17" t="s">
        <v>166</v>
      </c>
      <c r="R11" s="19">
        <v>46022</v>
      </c>
      <c r="S11" s="22" t="s">
        <v>167</v>
      </c>
      <c r="T11" s="13"/>
      <c r="X11" s="4"/>
      <c r="Y11" s="4"/>
      <c r="Z11" s="4"/>
      <c r="AA11" s="4"/>
      <c r="AB11" s="4"/>
      <c r="AC11" s="4"/>
      <c r="AD11" s="4"/>
      <c r="AE11" s="4"/>
      <c r="AF11" s="4"/>
      <c r="AG11" s="4"/>
      <c r="AH11" s="4"/>
    </row>
    <row r="12" spans="1:34" x14ac:dyDescent="0.25">
      <c r="A12" s="5">
        <v>2025</v>
      </c>
      <c r="B12" s="2">
        <v>45931</v>
      </c>
      <c r="C12" s="19">
        <v>46022</v>
      </c>
      <c r="D12" s="6" t="s">
        <v>54</v>
      </c>
      <c r="E12" s="6" t="s">
        <v>61</v>
      </c>
      <c r="F12" t="s">
        <v>62</v>
      </c>
      <c r="G12" s="18" t="s">
        <v>107</v>
      </c>
      <c r="H12" s="18" t="s">
        <v>124</v>
      </c>
      <c r="I12" t="s">
        <v>63</v>
      </c>
      <c r="J12" t="s">
        <v>58</v>
      </c>
      <c r="K12" s="6" t="s">
        <v>59</v>
      </c>
      <c r="L12" s="6">
        <v>30000</v>
      </c>
      <c r="M12" s="20"/>
      <c r="N12" s="6">
        <v>31497</v>
      </c>
      <c r="O12" t="s">
        <v>52</v>
      </c>
      <c r="P12" s="3" t="s">
        <v>141</v>
      </c>
      <c r="Q12" s="17" t="s">
        <v>166</v>
      </c>
      <c r="R12" s="19">
        <v>46022</v>
      </c>
      <c r="S12" s="22" t="s">
        <v>167</v>
      </c>
      <c r="T12" s="13"/>
      <c r="X12" s="4"/>
      <c r="Y12" s="4"/>
      <c r="Z12" s="4"/>
      <c r="AA12" s="4"/>
      <c r="AB12" s="4"/>
      <c r="AC12" s="4"/>
      <c r="AD12" s="4"/>
      <c r="AE12" s="4"/>
      <c r="AF12" s="4"/>
      <c r="AG12" s="4"/>
      <c r="AH12" s="4"/>
    </row>
    <row r="13" spans="1:34" x14ac:dyDescent="0.25">
      <c r="A13" s="5">
        <v>2025</v>
      </c>
      <c r="B13" s="2">
        <v>45931</v>
      </c>
      <c r="C13" s="19">
        <v>46022</v>
      </c>
      <c r="D13" s="6" t="s">
        <v>65</v>
      </c>
      <c r="E13" s="6" t="s">
        <v>149</v>
      </c>
      <c r="F13" t="s">
        <v>56</v>
      </c>
      <c r="G13" s="18" t="s">
        <v>105</v>
      </c>
      <c r="H13" s="18" t="s">
        <v>152</v>
      </c>
      <c r="I13" t="s">
        <v>67</v>
      </c>
      <c r="J13" t="s">
        <v>68</v>
      </c>
      <c r="K13" s="6" t="s">
        <v>138</v>
      </c>
      <c r="L13" s="6">
        <v>810</v>
      </c>
      <c r="M13" s="20"/>
      <c r="N13" s="6">
        <v>943</v>
      </c>
      <c r="O13" t="s">
        <v>52</v>
      </c>
      <c r="P13" s="3" t="s">
        <v>140</v>
      </c>
      <c r="Q13" s="17" t="s">
        <v>166</v>
      </c>
      <c r="R13" s="19">
        <v>46022</v>
      </c>
      <c r="S13" s="22" t="s">
        <v>167</v>
      </c>
      <c r="T13" s="13"/>
      <c r="X13" s="4"/>
      <c r="Y13" s="4"/>
      <c r="Z13" s="4"/>
      <c r="AA13" s="4"/>
      <c r="AB13" s="4"/>
      <c r="AC13" s="4"/>
      <c r="AD13" s="4"/>
      <c r="AE13" s="4"/>
      <c r="AF13" s="4"/>
      <c r="AG13" s="4"/>
      <c r="AH13" s="4"/>
    </row>
    <row r="14" spans="1:34" x14ac:dyDescent="0.25">
      <c r="A14" s="5">
        <v>2025</v>
      </c>
      <c r="B14" s="2">
        <v>45931</v>
      </c>
      <c r="C14" s="19">
        <v>46022</v>
      </c>
      <c r="D14" s="6" t="s">
        <v>65</v>
      </c>
      <c r="E14" s="6" t="s">
        <v>69</v>
      </c>
      <c r="F14" t="s">
        <v>56</v>
      </c>
      <c r="G14" s="18" t="s">
        <v>106</v>
      </c>
      <c r="H14" s="18" t="s">
        <v>125</v>
      </c>
      <c r="I14" t="s">
        <v>67</v>
      </c>
      <c r="J14" t="s">
        <v>58</v>
      </c>
      <c r="K14" s="6" t="s">
        <v>59</v>
      </c>
      <c r="L14" s="6">
        <v>3360</v>
      </c>
      <c r="M14" s="20"/>
      <c r="N14" s="6">
        <v>3247</v>
      </c>
      <c r="O14" t="s">
        <v>52</v>
      </c>
      <c r="P14" s="3" t="s">
        <v>140</v>
      </c>
      <c r="Q14" s="17" t="s">
        <v>166</v>
      </c>
      <c r="R14" s="19">
        <v>46022</v>
      </c>
      <c r="S14" s="22" t="s">
        <v>167</v>
      </c>
      <c r="T14" s="13"/>
      <c r="X14" s="4"/>
      <c r="Y14" s="4"/>
      <c r="Z14" s="4"/>
      <c r="AA14" s="4"/>
      <c r="AB14" s="4"/>
      <c r="AC14" s="4"/>
      <c r="AD14" s="4"/>
      <c r="AE14" s="4"/>
      <c r="AF14" s="4"/>
      <c r="AG14" s="4"/>
      <c r="AH14" s="4"/>
    </row>
    <row r="15" spans="1:34" x14ac:dyDescent="0.25">
      <c r="A15" s="5">
        <v>2025</v>
      </c>
      <c r="B15" s="2">
        <v>45931</v>
      </c>
      <c r="C15" s="19">
        <v>46022</v>
      </c>
      <c r="D15" s="6" t="s">
        <v>54</v>
      </c>
      <c r="E15" s="6" t="s">
        <v>61</v>
      </c>
      <c r="F15" t="s">
        <v>62</v>
      </c>
      <c r="G15" s="18" t="s">
        <v>107</v>
      </c>
      <c r="H15" s="18" t="s">
        <v>124</v>
      </c>
      <c r="I15" t="s">
        <v>63</v>
      </c>
      <c r="J15" t="s">
        <v>58</v>
      </c>
      <c r="K15" s="6" t="s">
        <v>59</v>
      </c>
      <c r="L15" s="6">
        <v>23400</v>
      </c>
      <c r="M15" s="20"/>
      <c r="N15" s="6">
        <v>24545</v>
      </c>
      <c r="O15" t="s">
        <v>52</v>
      </c>
      <c r="P15" s="3" t="s">
        <v>141</v>
      </c>
      <c r="Q15" s="17" t="s">
        <v>166</v>
      </c>
      <c r="R15" s="19">
        <v>46022</v>
      </c>
      <c r="S15" s="22" t="s">
        <v>167</v>
      </c>
      <c r="T15" s="13"/>
      <c r="X15" s="4"/>
      <c r="Y15" s="4"/>
      <c r="Z15" s="4"/>
      <c r="AA15" s="4"/>
      <c r="AB15" s="4"/>
      <c r="AC15" s="4"/>
      <c r="AD15" s="4"/>
      <c r="AE15" s="4"/>
      <c r="AF15" s="4"/>
      <c r="AG15" s="4"/>
      <c r="AH15" s="4"/>
    </row>
    <row r="16" spans="1:34" x14ac:dyDescent="0.25">
      <c r="A16" s="5">
        <v>2025</v>
      </c>
      <c r="B16" s="2">
        <v>45931</v>
      </c>
      <c r="C16" s="19">
        <v>46022</v>
      </c>
      <c r="D16" s="6" t="s">
        <v>65</v>
      </c>
      <c r="E16" s="6" t="s">
        <v>149</v>
      </c>
      <c r="F16" t="s">
        <v>56</v>
      </c>
      <c r="G16" s="18" t="s">
        <v>105</v>
      </c>
      <c r="H16" s="18" t="s">
        <v>122</v>
      </c>
      <c r="I16" t="s">
        <v>67</v>
      </c>
      <c r="J16" t="s">
        <v>68</v>
      </c>
      <c r="K16" s="6" t="s">
        <v>138</v>
      </c>
      <c r="L16" s="6">
        <v>1230</v>
      </c>
      <c r="M16" s="20"/>
      <c r="N16" s="6">
        <v>871</v>
      </c>
      <c r="O16" t="s">
        <v>52</v>
      </c>
      <c r="P16" s="3" t="s">
        <v>140</v>
      </c>
      <c r="Q16" s="17" t="s">
        <v>166</v>
      </c>
      <c r="R16" s="19">
        <v>46022</v>
      </c>
      <c r="S16" s="22" t="s">
        <v>167</v>
      </c>
      <c r="T16" s="13"/>
      <c r="X16" s="4"/>
      <c r="Y16" s="4"/>
      <c r="Z16" s="4"/>
      <c r="AA16" s="4"/>
      <c r="AB16" s="4"/>
      <c r="AC16" s="4"/>
      <c r="AD16" s="4"/>
      <c r="AE16" s="4"/>
      <c r="AF16" s="4"/>
      <c r="AG16" s="4"/>
      <c r="AH16" s="4"/>
    </row>
    <row r="17" spans="1:34" x14ac:dyDescent="0.25">
      <c r="A17" s="5">
        <v>2025</v>
      </c>
      <c r="B17" s="2">
        <v>45931</v>
      </c>
      <c r="C17" s="19">
        <v>46022</v>
      </c>
      <c r="D17" s="6" t="s">
        <v>65</v>
      </c>
      <c r="E17" s="6" t="s">
        <v>69</v>
      </c>
      <c r="F17" t="s">
        <v>56</v>
      </c>
      <c r="G17" s="18" t="s">
        <v>106</v>
      </c>
      <c r="H17" s="18" t="s">
        <v>125</v>
      </c>
      <c r="I17" t="s">
        <v>67</v>
      </c>
      <c r="J17" t="s">
        <v>58</v>
      </c>
      <c r="K17" s="6" t="s">
        <v>59</v>
      </c>
      <c r="L17" s="6">
        <v>4440</v>
      </c>
      <c r="M17" s="20"/>
      <c r="N17" s="6">
        <v>5440</v>
      </c>
      <c r="O17" t="s">
        <v>52</v>
      </c>
      <c r="P17" s="3" t="s">
        <v>140</v>
      </c>
      <c r="Q17" s="17" t="s">
        <v>166</v>
      </c>
      <c r="R17" s="19">
        <v>46022</v>
      </c>
      <c r="S17" s="22" t="s">
        <v>167</v>
      </c>
      <c r="T17" s="13"/>
      <c r="X17" s="4"/>
      <c r="Y17" s="4"/>
      <c r="Z17" s="4"/>
      <c r="AA17" s="4"/>
      <c r="AB17" s="4"/>
      <c r="AC17" s="4"/>
      <c r="AD17" s="4"/>
      <c r="AE17" s="4"/>
      <c r="AF17" s="4"/>
      <c r="AG17" s="4"/>
      <c r="AH17" s="4"/>
    </row>
    <row r="18" spans="1:34" x14ac:dyDescent="0.25">
      <c r="A18" s="5">
        <v>2025</v>
      </c>
      <c r="B18" s="2">
        <v>45931</v>
      </c>
      <c r="C18" s="19">
        <v>46022</v>
      </c>
      <c r="D18" s="6" t="s">
        <v>54</v>
      </c>
      <c r="E18" s="6" t="s">
        <v>61</v>
      </c>
      <c r="F18" t="s">
        <v>62</v>
      </c>
      <c r="G18" s="18" t="s">
        <v>107</v>
      </c>
      <c r="H18" s="18" t="s">
        <v>124</v>
      </c>
      <c r="I18" t="s">
        <v>63</v>
      </c>
      <c r="J18" t="s">
        <v>58</v>
      </c>
      <c r="K18" s="6" t="s">
        <v>59</v>
      </c>
      <c r="L18" s="6">
        <v>24000</v>
      </c>
      <c r="M18" s="20"/>
      <c r="N18" s="6">
        <v>36278</v>
      </c>
      <c r="O18" t="s">
        <v>52</v>
      </c>
      <c r="P18" s="3" t="s">
        <v>141</v>
      </c>
      <c r="Q18" s="17" t="s">
        <v>166</v>
      </c>
      <c r="R18" s="19">
        <v>46022</v>
      </c>
      <c r="S18" s="22" t="s">
        <v>167</v>
      </c>
      <c r="T18" s="13"/>
      <c r="X18" s="4"/>
      <c r="Y18" s="4"/>
      <c r="Z18" s="4"/>
      <c r="AA18" s="4"/>
      <c r="AB18" s="4"/>
      <c r="AC18" s="4"/>
      <c r="AD18" s="4"/>
      <c r="AE18" s="4"/>
      <c r="AF18" s="4"/>
      <c r="AG18" s="4"/>
      <c r="AH18" s="4"/>
    </row>
    <row r="19" spans="1:34" x14ac:dyDescent="0.25">
      <c r="A19" s="5">
        <v>2025</v>
      </c>
      <c r="B19" s="2">
        <v>45931</v>
      </c>
      <c r="C19" s="19">
        <v>46022</v>
      </c>
      <c r="D19" s="6" t="s">
        <v>65</v>
      </c>
      <c r="E19" s="6" t="s">
        <v>149</v>
      </c>
      <c r="F19" t="s">
        <v>56</v>
      </c>
      <c r="G19" s="18" t="s">
        <v>105</v>
      </c>
      <c r="H19" s="18" t="s">
        <v>122</v>
      </c>
      <c r="I19" t="s">
        <v>67</v>
      </c>
      <c r="J19" t="s">
        <v>68</v>
      </c>
      <c r="K19" s="6" t="s">
        <v>138</v>
      </c>
      <c r="L19" s="6">
        <v>1624</v>
      </c>
      <c r="M19" s="20"/>
      <c r="N19" s="6">
        <v>3068</v>
      </c>
      <c r="O19" t="s">
        <v>52</v>
      </c>
      <c r="P19" s="3" t="s">
        <v>140</v>
      </c>
      <c r="Q19" s="17" t="s">
        <v>166</v>
      </c>
      <c r="R19" s="19">
        <v>46022</v>
      </c>
      <c r="S19" s="22" t="s">
        <v>167</v>
      </c>
      <c r="T19" s="13"/>
      <c r="X19" s="4"/>
      <c r="Y19" s="4"/>
      <c r="Z19" s="4"/>
      <c r="AA19" s="4"/>
      <c r="AB19" s="4"/>
      <c r="AC19" s="4"/>
      <c r="AD19" s="4"/>
      <c r="AE19" s="4"/>
      <c r="AF19" s="4"/>
      <c r="AG19" s="4"/>
      <c r="AH19" s="4"/>
    </row>
    <row r="20" spans="1:34" x14ac:dyDescent="0.25">
      <c r="A20" s="5">
        <v>2025</v>
      </c>
      <c r="B20" s="2">
        <v>45931</v>
      </c>
      <c r="C20" s="19">
        <v>46022</v>
      </c>
      <c r="D20" s="6" t="s">
        <v>65</v>
      </c>
      <c r="E20" s="6" t="s">
        <v>69</v>
      </c>
      <c r="F20" t="s">
        <v>56</v>
      </c>
      <c r="G20" s="18" t="s">
        <v>106</v>
      </c>
      <c r="H20" s="18" t="s">
        <v>125</v>
      </c>
      <c r="I20" t="s">
        <v>67</v>
      </c>
      <c r="J20" t="s">
        <v>58</v>
      </c>
      <c r="K20" s="6" t="s">
        <v>59</v>
      </c>
      <c r="L20" s="6">
        <v>11800</v>
      </c>
      <c r="M20" s="20"/>
      <c r="N20" s="6">
        <v>19740</v>
      </c>
      <c r="O20" t="s">
        <v>52</v>
      </c>
      <c r="P20" s="3" t="s">
        <v>140</v>
      </c>
      <c r="Q20" s="17" t="s">
        <v>166</v>
      </c>
      <c r="R20" s="19">
        <v>46022</v>
      </c>
      <c r="S20" s="22" t="s">
        <v>167</v>
      </c>
      <c r="T20" s="13"/>
      <c r="X20" s="4"/>
      <c r="Y20" s="4"/>
      <c r="Z20" s="4"/>
      <c r="AA20" s="4"/>
      <c r="AB20" s="4"/>
      <c r="AC20" s="4"/>
      <c r="AD20" s="4"/>
      <c r="AE20" s="4"/>
      <c r="AF20" s="4"/>
      <c r="AG20" s="4"/>
      <c r="AH20" s="4"/>
    </row>
    <row r="21" spans="1:34" x14ac:dyDescent="0.25">
      <c r="A21" s="5">
        <v>2025</v>
      </c>
      <c r="B21" s="2">
        <v>45931</v>
      </c>
      <c r="C21" s="19">
        <v>46022</v>
      </c>
      <c r="D21" s="6" t="s">
        <v>54</v>
      </c>
      <c r="E21" s="6" t="s">
        <v>61</v>
      </c>
      <c r="F21" t="s">
        <v>62</v>
      </c>
      <c r="G21" s="18" t="s">
        <v>107</v>
      </c>
      <c r="H21" s="18" t="s">
        <v>124</v>
      </c>
      <c r="I21" t="s">
        <v>63</v>
      </c>
      <c r="J21" t="s">
        <v>58</v>
      </c>
      <c r="K21" s="6" t="s">
        <v>59</v>
      </c>
      <c r="L21" s="6">
        <v>50000</v>
      </c>
      <c r="M21" s="20"/>
      <c r="N21" s="6">
        <v>72701</v>
      </c>
      <c r="O21" t="s">
        <v>52</v>
      </c>
      <c r="P21" s="3" t="s">
        <v>141</v>
      </c>
      <c r="Q21" s="17" t="s">
        <v>166</v>
      </c>
      <c r="R21" s="19">
        <v>46022</v>
      </c>
      <c r="S21" s="22" t="s">
        <v>167</v>
      </c>
      <c r="T21" s="13"/>
      <c r="X21" s="4"/>
      <c r="Y21" s="4"/>
      <c r="Z21" s="4"/>
      <c r="AA21" s="4"/>
      <c r="AB21" s="4"/>
      <c r="AC21" s="4"/>
      <c r="AD21" s="4"/>
      <c r="AE21" s="4"/>
      <c r="AF21" s="4"/>
      <c r="AG21" s="4"/>
      <c r="AH21" s="4"/>
    </row>
    <row r="22" spans="1:34" x14ac:dyDescent="0.25">
      <c r="A22" s="5">
        <v>2025</v>
      </c>
      <c r="B22" s="2">
        <v>45931</v>
      </c>
      <c r="C22" s="19">
        <v>46022</v>
      </c>
      <c r="D22" s="6" t="s">
        <v>65</v>
      </c>
      <c r="E22" s="6" t="s">
        <v>149</v>
      </c>
      <c r="F22" t="s">
        <v>56</v>
      </c>
      <c r="G22" s="18" t="s">
        <v>105</v>
      </c>
      <c r="H22" s="18" t="s">
        <v>122</v>
      </c>
      <c r="I22" t="s">
        <v>67</v>
      </c>
      <c r="J22" t="s">
        <v>68</v>
      </c>
      <c r="K22" s="6" t="s">
        <v>138</v>
      </c>
      <c r="L22" s="6">
        <v>810</v>
      </c>
      <c r="M22" s="20"/>
      <c r="N22" s="6">
        <v>1609</v>
      </c>
      <c r="O22" t="s">
        <v>52</v>
      </c>
      <c r="P22" s="3" t="s">
        <v>140</v>
      </c>
      <c r="Q22" s="17" t="s">
        <v>166</v>
      </c>
      <c r="R22" s="19">
        <v>46022</v>
      </c>
      <c r="S22" s="22" t="s">
        <v>167</v>
      </c>
      <c r="T22" s="13"/>
      <c r="X22" s="4"/>
      <c r="Y22" s="4"/>
      <c r="Z22" s="4"/>
      <c r="AA22" s="4"/>
      <c r="AB22" s="4"/>
      <c r="AC22" s="4"/>
      <c r="AD22" s="4"/>
      <c r="AE22" s="4"/>
      <c r="AF22" s="4"/>
      <c r="AG22" s="4"/>
      <c r="AH22" s="4"/>
    </row>
    <row r="23" spans="1:34" x14ac:dyDescent="0.25">
      <c r="A23" s="5">
        <v>2025</v>
      </c>
      <c r="B23" s="2">
        <v>45931</v>
      </c>
      <c r="C23" s="19">
        <v>46022</v>
      </c>
      <c r="D23" s="6" t="s">
        <v>65</v>
      </c>
      <c r="E23" s="6" t="s">
        <v>69</v>
      </c>
      <c r="F23" t="s">
        <v>56</v>
      </c>
      <c r="G23" s="18" t="s">
        <v>106</v>
      </c>
      <c r="H23" s="18" t="s">
        <v>125</v>
      </c>
      <c r="I23" t="s">
        <v>67</v>
      </c>
      <c r="J23" t="s">
        <v>58</v>
      </c>
      <c r="K23" s="6" t="s">
        <v>59</v>
      </c>
      <c r="L23" s="6">
        <v>10200</v>
      </c>
      <c r="M23" s="20"/>
      <c r="N23" s="6">
        <v>11194</v>
      </c>
      <c r="O23" t="s">
        <v>52</v>
      </c>
      <c r="P23" s="3" t="s">
        <v>140</v>
      </c>
      <c r="Q23" s="17" t="s">
        <v>166</v>
      </c>
      <c r="R23" s="19">
        <v>46022</v>
      </c>
      <c r="S23" s="22" t="s">
        <v>167</v>
      </c>
      <c r="T23" s="13"/>
      <c r="X23" s="4"/>
      <c r="Y23" s="4"/>
      <c r="Z23" s="4"/>
      <c r="AA23" s="4"/>
      <c r="AB23" s="4"/>
      <c r="AC23" s="4"/>
      <c r="AD23" s="4"/>
      <c r="AE23" s="4"/>
      <c r="AF23" s="4"/>
      <c r="AG23" s="4"/>
      <c r="AH23" s="4"/>
    </row>
    <row r="24" spans="1:34" x14ac:dyDescent="0.25">
      <c r="A24" s="5">
        <v>2025</v>
      </c>
      <c r="B24" s="2">
        <v>45931</v>
      </c>
      <c r="C24" s="19">
        <v>46022</v>
      </c>
      <c r="D24" s="6" t="s">
        <v>54</v>
      </c>
      <c r="E24" s="6" t="s">
        <v>61</v>
      </c>
      <c r="F24" t="s">
        <v>62</v>
      </c>
      <c r="G24" s="18" t="s">
        <v>107</v>
      </c>
      <c r="H24" s="18" t="s">
        <v>124</v>
      </c>
      <c r="I24" t="s">
        <v>63</v>
      </c>
      <c r="J24" t="s">
        <v>58</v>
      </c>
      <c r="K24" s="6" t="s">
        <v>59</v>
      </c>
      <c r="L24" s="6">
        <v>27600</v>
      </c>
      <c r="M24" s="20"/>
      <c r="N24" s="6">
        <v>25162</v>
      </c>
      <c r="O24" t="s">
        <v>52</v>
      </c>
      <c r="P24" s="3" t="s">
        <v>141</v>
      </c>
      <c r="Q24" s="17" t="s">
        <v>166</v>
      </c>
      <c r="R24" s="19">
        <v>46022</v>
      </c>
      <c r="S24" s="22" t="s">
        <v>167</v>
      </c>
      <c r="T24" s="13"/>
      <c r="X24" s="4"/>
      <c r="Y24" s="4"/>
      <c r="Z24" s="4"/>
      <c r="AA24" s="4"/>
      <c r="AB24" s="4"/>
      <c r="AC24" s="4"/>
      <c r="AD24" s="4"/>
      <c r="AE24" s="4"/>
      <c r="AF24" s="4"/>
      <c r="AG24" s="4"/>
      <c r="AH24" s="4"/>
    </row>
    <row r="25" spans="1:34" x14ac:dyDescent="0.25">
      <c r="A25" s="5">
        <v>2025</v>
      </c>
      <c r="B25" s="2">
        <v>45931</v>
      </c>
      <c r="C25" s="19">
        <v>46022</v>
      </c>
      <c r="D25" s="6" t="s">
        <v>65</v>
      </c>
      <c r="E25" s="6" t="s">
        <v>149</v>
      </c>
      <c r="F25" t="s">
        <v>56</v>
      </c>
      <c r="G25" s="18" t="s">
        <v>105</v>
      </c>
      <c r="H25" s="18" t="s">
        <v>122</v>
      </c>
      <c r="I25" t="s">
        <v>67</v>
      </c>
      <c r="J25" t="s">
        <v>68</v>
      </c>
      <c r="K25" s="6" t="s">
        <v>138</v>
      </c>
      <c r="L25" s="6">
        <v>1450</v>
      </c>
      <c r="M25" s="20"/>
      <c r="N25" s="6">
        <v>1622</v>
      </c>
      <c r="O25" t="s">
        <v>52</v>
      </c>
      <c r="P25" s="3" t="s">
        <v>140</v>
      </c>
      <c r="Q25" s="17" t="s">
        <v>166</v>
      </c>
      <c r="R25" s="19">
        <v>46022</v>
      </c>
      <c r="S25" s="22" t="s">
        <v>167</v>
      </c>
      <c r="T25" s="13"/>
      <c r="X25" s="4"/>
      <c r="Y25" s="4"/>
      <c r="Z25" s="4"/>
      <c r="AA25" s="4"/>
      <c r="AB25" s="4"/>
      <c r="AC25" s="4"/>
      <c r="AD25" s="4"/>
      <c r="AE25" s="4"/>
      <c r="AF25" s="4"/>
      <c r="AG25" s="4"/>
      <c r="AH25" s="4"/>
    </row>
    <row r="26" spans="1:34" x14ac:dyDescent="0.25">
      <c r="A26" s="5">
        <v>2025</v>
      </c>
      <c r="B26" s="2">
        <v>45931</v>
      </c>
      <c r="C26" s="19">
        <v>46022</v>
      </c>
      <c r="D26" s="6" t="s">
        <v>65</v>
      </c>
      <c r="E26" s="6" t="s">
        <v>69</v>
      </c>
      <c r="F26" t="s">
        <v>56</v>
      </c>
      <c r="G26" s="18" t="s">
        <v>106</v>
      </c>
      <c r="H26" s="18" t="s">
        <v>125</v>
      </c>
      <c r="I26" t="s">
        <v>67</v>
      </c>
      <c r="J26" t="s">
        <v>58</v>
      </c>
      <c r="K26" s="6" t="s">
        <v>59</v>
      </c>
      <c r="L26" s="6">
        <v>8400</v>
      </c>
      <c r="M26" s="20"/>
      <c r="N26" s="6">
        <v>10353</v>
      </c>
      <c r="O26" t="s">
        <v>52</v>
      </c>
      <c r="P26" s="3" t="s">
        <v>140</v>
      </c>
      <c r="Q26" s="17" t="s">
        <v>166</v>
      </c>
      <c r="R26" s="19">
        <v>46022</v>
      </c>
      <c r="S26" s="22" t="s">
        <v>167</v>
      </c>
      <c r="T26" s="13"/>
      <c r="X26" s="4"/>
      <c r="Y26" s="4"/>
      <c r="Z26" s="4"/>
      <c r="AA26" s="4"/>
      <c r="AB26" s="4"/>
      <c r="AC26" s="4"/>
      <c r="AD26" s="4"/>
      <c r="AE26" s="4"/>
      <c r="AF26" s="4"/>
      <c r="AG26" s="4"/>
      <c r="AH26" s="4"/>
    </row>
    <row r="27" spans="1:34" x14ac:dyDescent="0.25">
      <c r="A27" s="5">
        <v>2025</v>
      </c>
      <c r="B27" s="2">
        <v>45931</v>
      </c>
      <c r="C27" s="19">
        <v>46022</v>
      </c>
      <c r="D27" s="6" t="s">
        <v>54</v>
      </c>
      <c r="E27" s="6" t="s">
        <v>61</v>
      </c>
      <c r="F27" t="s">
        <v>62</v>
      </c>
      <c r="G27" s="18" t="s">
        <v>107</v>
      </c>
      <c r="H27" s="18" t="s">
        <v>124</v>
      </c>
      <c r="I27" t="s">
        <v>63</v>
      </c>
      <c r="J27" t="s">
        <v>58</v>
      </c>
      <c r="K27" s="6" t="s">
        <v>59</v>
      </c>
      <c r="L27" s="6">
        <v>52800</v>
      </c>
      <c r="M27" s="20"/>
      <c r="N27" s="6">
        <v>89365</v>
      </c>
      <c r="O27" t="s">
        <v>52</v>
      </c>
      <c r="P27" s="3" t="s">
        <v>141</v>
      </c>
      <c r="Q27" s="17" t="s">
        <v>166</v>
      </c>
      <c r="R27" s="19">
        <v>46022</v>
      </c>
      <c r="S27" s="22" t="s">
        <v>167</v>
      </c>
      <c r="T27" s="13"/>
      <c r="X27" s="4"/>
      <c r="Y27" s="4"/>
      <c r="Z27" s="4"/>
      <c r="AA27" s="4"/>
      <c r="AB27" s="4"/>
      <c r="AC27" s="4"/>
      <c r="AD27" s="4"/>
      <c r="AE27" s="4"/>
      <c r="AF27" s="4"/>
      <c r="AG27" s="4"/>
      <c r="AH27" s="4"/>
    </row>
    <row r="28" spans="1:34" x14ac:dyDescent="0.25">
      <c r="A28" s="5">
        <v>2025</v>
      </c>
      <c r="B28" s="2">
        <v>45931</v>
      </c>
      <c r="C28" s="19">
        <v>46022</v>
      </c>
      <c r="D28" s="6" t="s">
        <v>65</v>
      </c>
      <c r="E28" s="6" t="s">
        <v>149</v>
      </c>
      <c r="F28" t="s">
        <v>56</v>
      </c>
      <c r="G28" s="18" t="s">
        <v>105</v>
      </c>
      <c r="H28" s="18" t="s">
        <v>122</v>
      </c>
      <c r="I28" t="s">
        <v>67</v>
      </c>
      <c r="J28" t="s">
        <v>68</v>
      </c>
      <c r="K28" s="6" t="s">
        <v>138</v>
      </c>
      <c r="L28" s="6">
        <v>685</v>
      </c>
      <c r="M28" s="20"/>
      <c r="N28" s="6">
        <v>610</v>
      </c>
      <c r="O28" t="s">
        <v>52</v>
      </c>
      <c r="P28" s="3" t="s">
        <v>140</v>
      </c>
      <c r="Q28" s="17" t="s">
        <v>166</v>
      </c>
      <c r="R28" s="19">
        <v>46022</v>
      </c>
      <c r="S28" s="22" t="s">
        <v>167</v>
      </c>
      <c r="T28" s="13"/>
      <c r="X28" s="4"/>
      <c r="Y28" s="4"/>
      <c r="Z28" s="4"/>
      <c r="AA28" s="4"/>
      <c r="AB28" s="4"/>
      <c r="AC28" s="4"/>
      <c r="AD28" s="4"/>
      <c r="AE28" s="4"/>
      <c r="AF28" s="4"/>
      <c r="AG28" s="4"/>
      <c r="AH28" s="4"/>
    </row>
    <row r="29" spans="1:34" x14ac:dyDescent="0.25">
      <c r="A29" s="5">
        <v>2025</v>
      </c>
      <c r="B29" s="2">
        <v>45931</v>
      </c>
      <c r="C29" s="19">
        <v>46022</v>
      </c>
      <c r="D29" s="6" t="s">
        <v>65</v>
      </c>
      <c r="E29" s="6" t="s">
        <v>69</v>
      </c>
      <c r="F29" t="s">
        <v>56</v>
      </c>
      <c r="G29" s="18" t="s">
        <v>106</v>
      </c>
      <c r="H29" s="18" t="s">
        <v>125</v>
      </c>
      <c r="I29" t="s">
        <v>67</v>
      </c>
      <c r="J29" t="s">
        <v>58</v>
      </c>
      <c r="K29" s="6" t="s">
        <v>59</v>
      </c>
      <c r="L29" s="6">
        <v>4800</v>
      </c>
      <c r="M29" s="20"/>
      <c r="N29" s="6">
        <v>4487</v>
      </c>
      <c r="O29" t="s">
        <v>52</v>
      </c>
      <c r="P29" s="3" t="s">
        <v>140</v>
      </c>
      <c r="Q29" s="17" t="s">
        <v>166</v>
      </c>
      <c r="R29" s="19">
        <v>46022</v>
      </c>
      <c r="S29" s="22" t="s">
        <v>167</v>
      </c>
      <c r="T29" s="13"/>
      <c r="X29" s="4"/>
      <c r="Y29" s="4"/>
      <c r="Z29" s="4"/>
      <c r="AA29" s="4"/>
      <c r="AB29" s="4"/>
      <c r="AC29" s="4"/>
      <c r="AD29" s="4"/>
      <c r="AE29" s="4"/>
      <c r="AF29" s="4"/>
      <c r="AG29" s="4"/>
      <c r="AH29" s="4"/>
    </row>
    <row r="30" spans="1:34" x14ac:dyDescent="0.25">
      <c r="A30" s="5">
        <v>2025</v>
      </c>
      <c r="B30" s="2">
        <v>45931</v>
      </c>
      <c r="C30" s="19">
        <v>46022</v>
      </c>
      <c r="D30" s="6" t="s">
        <v>54</v>
      </c>
      <c r="E30" s="6" t="s">
        <v>61</v>
      </c>
      <c r="F30" t="s">
        <v>62</v>
      </c>
      <c r="G30" s="18" t="s">
        <v>107</v>
      </c>
      <c r="H30" s="18" t="s">
        <v>124</v>
      </c>
      <c r="I30" t="s">
        <v>63</v>
      </c>
      <c r="J30" t="s">
        <v>58</v>
      </c>
      <c r="K30" s="6" t="s">
        <v>59</v>
      </c>
      <c r="L30" s="6">
        <v>37800</v>
      </c>
      <c r="M30" s="20"/>
      <c r="N30" s="6">
        <v>42453</v>
      </c>
      <c r="O30" t="s">
        <v>52</v>
      </c>
      <c r="P30" s="3" t="s">
        <v>141</v>
      </c>
      <c r="Q30" s="17" t="s">
        <v>166</v>
      </c>
      <c r="R30" s="19">
        <v>46022</v>
      </c>
      <c r="S30" s="22" t="s">
        <v>167</v>
      </c>
      <c r="T30" s="13"/>
      <c r="X30" s="4"/>
      <c r="Y30" s="4"/>
      <c r="Z30" s="4"/>
      <c r="AA30" s="4"/>
      <c r="AB30" s="4"/>
      <c r="AC30" s="4"/>
      <c r="AD30" s="4"/>
      <c r="AE30" s="4"/>
      <c r="AF30" s="4"/>
      <c r="AG30" s="4"/>
      <c r="AH30" s="4"/>
    </row>
    <row r="31" spans="1:34" x14ac:dyDescent="0.25">
      <c r="A31" s="5">
        <v>2025</v>
      </c>
      <c r="B31" s="2">
        <v>45931</v>
      </c>
      <c r="C31" s="19">
        <v>46022</v>
      </c>
      <c r="D31" s="6" t="s">
        <v>65</v>
      </c>
      <c r="E31" s="6" t="s">
        <v>66</v>
      </c>
      <c r="F31" t="s">
        <v>56</v>
      </c>
      <c r="G31" s="18" t="s">
        <v>105</v>
      </c>
      <c r="H31" s="18" t="s">
        <v>122</v>
      </c>
      <c r="I31" t="s">
        <v>67</v>
      </c>
      <c r="J31" t="s">
        <v>68</v>
      </c>
      <c r="K31" s="6" t="s">
        <v>138</v>
      </c>
      <c r="L31" s="6">
        <v>2350</v>
      </c>
      <c r="M31" s="20"/>
      <c r="N31" s="6">
        <v>2751</v>
      </c>
      <c r="O31" t="s">
        <v>52</v>
      </c>
      <c r="P31" s="3" t="s">
        <v>140</v>
      </c>
      <c r="Q31" s="17" t="s">
        <v>166</v>
      </c>
      <c r="R31" s="19">
        <v>46022</v>
      </c>
      <c r="S31" s="22" t="s">
        <v>167</v>
      </c>
      <c r="T31" s="13"/>
      <c r="X31" s="4"/>
      <c r="Y31" s="4"/>
      <c r="Z31" s="4"/>
      <c r="AA31" s="4"/>
      <c r="AB31" s="4"/>
      <c r="AC31" s="4"/>
      <c r="AD31" s="4"/>
      <c r="AE31" s="4"/>
      <c r="AF31" s="4"/>
      <c r="AG31" s="4"/>
      <c r="AH31" s="4"/>
    </row>
    <row r="32" spans="1:34" x14ac:dyDescent="0.25">
      <c r="A32" s="5">
        <v>2025</v>
      </c>
      <c r="B32" s="2">
        <v>45931</v>
      </c>
      <c r="C32" s="19">
        <v>46022</v>
      </c>
      <c r="D32" s="6" t="s">
        <v>65</v>
      </c>
      <c r="E32" s="6" t="s">
        <v>69</v>
      </c>
      <c r="F32" t="s">
        <v>56</v>
      </c>
      <c r="G32" s="18" t="s">
        <v>106</v>
      </c>
      <c r="H32" s="18" t="s">
        <v>125</v>
      </c>
      <c r="I32" t="s">
        <v>67</v>
      </c>
      <c r="J32" t="s">
        <v>58</v>
      </c>
      <c r="K32" s="6" t="s">
        <v>59</v>
      </c>
      <c r="L32" s="6">
        <v>6000</v>
      </c>
      <c r="M32" s="20"/>
      <c r="N32" s="6">
        <v>7707</v>
      </c>
      <c r="O32" t="s">
        <v>52</v>
      </c>
      <c r="P32" s="3" t="s">
        <v>140</v>
      </c>
      <c r="Q32" s="17" t="s">
        <v>166</v>
      </c>
      <c r="R32" s="19">
        <v>46022</v>
      </c>
      <c r="S32" s="22" t="s">
        <v>167</v>
      </c>
      <c r="T32" s="13"/>
      <c r="X32" s="4"/>
      <c r="Y32" s="4"/>
      <c r="Z32" s="4"/>
      <c r="AA32" s="4"/>
      <c r="AB32" s="4"/>
      <c r="AC32" s="4"/>
      <c r="AD32" s="4"/>
      <c r="AE32" s="4"/>
      <c r="AF32" s="4"/>
      <c r="AG32" s="4"/>
      <c r="AH32" s="4"/>
    </row>
    <row r="33" spans="1:34" x14ac:dyDescent="0.25">
      <c r="A33" s="5">
        <v>2025</v>
      </c>
      <c r="B33" s="2">
        <v>45931</v>
      </c>
      <c r="C33" s="19">
        <v>46022</v>
      </c>
      <c r="D33" s="6" t="s">
        <v>54</v>
      </c>
      <c r="E33" s="6" t="s">
        <v>61</v>
      </c>
      <c r="F33" t="s">
        <v>62</v>
      </c>
      <c r="G33" s="18" t="s">
        <v>107</v>
      </c>
      <c r="H33" s="18" t="s">
        <v>124</v>
      </c>
      <c r="I33" t="s">
        <v>63</v>
      </c>
      <c r="J33" t="s">
        <v>58</v>
      </c>
      <c r="K33" s="6" t="s">
        <v>59</v>
      </c>
      <c r="L33" s="6">
        <v>48000</v>
      </c>
      <c r="M33" s="20"/>
      <c r="N33" s="6">
        <v>56977</v>
      </c>
      <c r="O33" t="s">
        <v>52</v>
      </c>
      <c r="P33" s="3" t="s">
        <v>141</v>
      </c>
      <c r="Q33" s="17" t="s">
        <v>166</v>
      </c>
      <c r="R33" s="19">
        <v>46022</v>
      </c>
      <c r="S33" s="22" t="s">
        <v>167</v>
      </c>
      <c r="T33" s="13"/>
      <c r="X33" s="4"/>
      <c r="Y33" s="4"/>
      <c r="Z33" s="4"/>
      <c r="AA33" s="4"/>
      <c r="AB33" s="4"/>
      <c r="AC33" s="4"/>
      <c r="AD33" s="4"/>
      <c r="AE33" s="4"/>
      <c r="AF33" s="4"/>
      <c r="AG33" s="4"/>
      <c r="AH33" s="4"/>
    </row>
    <row r="34" spans="1:34" x14ac:dyDescent="0.25">
      <c r="A34" s="5">
        <v>2025</v>
      </c>
      <c r="B34" s="2">
        <v>45931</v>
      </c>
      <c r="C34" s="19">
        <v>46022</v>
      </c>
      <c r="D34" s="6" t="s">
        <v>65</v>
      </c>
      <c r="E34" s="6" t="s">
        <v>149</v>
      </c>
      <c r="F34" t="s">
        <v>56</v>
      </c>
      <c r="G34" s="18" t="s">
        <v>105</v>
      </c>
      <c r="H34" s="18" t="s">
        <v>122</v>
      </c>
      <c r="I34" t="s">
        <v>67</v>
      </c>
      <c r="J34" t="s">
        <v>68</v>
      </c>
      <c r="K34" s="6" t="s">
        <v>138</v>
      </c>
      <c r="L34" s="6">
        <v>1500</v>
      </c>
      <c r="M34" s="20"/>
      <c r="N34" s="6">
        <v>3035</v>
      </c>
      <c r="O34" t="s">
        <v>52</v>
      </c>
      <c r="P34" s="3" t="s">
        <v>140</v>
      </c>
      <c r="Q34" s="17" t="s">
        <v>166</v>
      </c>
      <c r="R34" s="19">
        <v>46022</v>
      </c>
      <c r="S34" s="22" t="s">
        <v>167</v>
      </c>
      <c r="T34" s="13"/>
      <c r="X34" s="4"/>
      <c r="Y34" s="4"/>
      <c r="Z34" s="4"/>
      <c r="AA34" s="4"/>
      <c r="AB34" s="4"/>
      <c r="AC34" s="4"/>
      <c r="AD34" s="4"/>
      <c r="AE34" s="4"/>
      <c r="AF34" s="4"/>
      <c r="AG34" s="4"/>
      <c r="AH34" s="4"/>
    </row>
    <row r="35" spans="1:34" x14ac:dyDescent="0.25">
      <c r="A35" s="5">
        <v>2025</v>
      </c>
      <c r="B35" s="2">
        <v>45931</v>
      </c>
      <c r="C35" s="19">
        <v>46022</v>
      </c>
      <c r="D35" s="6" t="s">
        <v>65</v>
      </c>
      <c r="E35" s="6" t="s">
        <v>69</v>
      </c>
      <c r="F35" t="s">
        <v>56</v>
      </c>
      <c r="G35" s="18" t="s">
        <v>106</v>
      </c>
      <c r="H35" s="18" t="s">
        <v>125</v>
      </c>
      <c r="I35" t="s">
        <v>67</v>
      </c>
      <c r="J35" t="s">
        <v>58</v>
      </c>
      <c r="K35" s="6" t="s">
        <v>59</v>
      </c>
      <c r="L35" s="6">
        <v>12000</v>
      </c>
      <c r="M35" s="20"/>
      <c r="N35" s="6">
        <v>16544</v>
      </c>
      <c r="O35" t="s">
        <v>52</v>
      </c>
      <c r="P35" s="3" t="s">
        <v>140</v>
      </c>
      <c r="Q35" s="17" t="s">
        <v>166</v>
      </c>
      <c r="R35" s="19">
        <v>46022</v>
      </c>
      <c r="S35" s="22" t="s">
        <v>167</v>
      </c>
      <c r="T35" s="13"/>
      <c r="X35" s="4"/>
      <c r="Y35" s="4"/>
      <c r="Z35" s="4"/>
      <c r="AA35" s="4"/>
      <c r="AB35" s="4"/>
      <c r="AC35" s="4"/>
      <c r="AD35" s="4"/>
      <c r="AE35" s="4"/>
      <c r="AF35" s="4"/>
      <c r="AG35" s="4"/>
      <c r="AH35" s="4"/>
    </row>
    <row r="36" spans="1:34" x14ac:dyDescent="0.25">
      <c r="A36" s="5">
        <v>2025</v>
      </c>
      <c r="B36" s="2">
        <v>45931</v>
      </c>
      <c r="C36" s="19">
        <v>46022</v>
      </c>
      <c r="D36" s="6" t="s">
        <v>54</v>
      </c>
      <c r="E36" s="6" t="s">
        <v>61</v>
      </c>
      <c r="F36" t="s">
        <v>62</v>
      </c>
      <c r="G36" s="18" t="s">
        <v>107</v>
      </c>
      <c r="H36" s="18" t="s">
        <v>124</v>
      </c>
      <c r="I36" t="s">
        <v>63</v>
      </c>
      <c r="J36" t="s">
        <v>58</v>
      </c>
      <c r="K36" s="6" t="s">
        <v>59</v>
      </c>
      <c r="L36" s="6">
        <v>138000</v>
      </c>
      <c r="M36" s="20"/>
      <c r="N36" s="6">
        <v>98449</v>
      </c>
      <c r="O36" t="s">
        <v>52</v>
      </c>
      <c r="P36" s="3" t="s">
        <v>141</v>
      </c>
      <c r="Q36" s="17" t="s">
        <v>166</v>
      </c>
      <c r="R36" s="19">
        <v>46022</v>
      </c>
      <c r="S36" s="22" t="s">
        <v>167</v>
      </c>
      <c r="T36" s="13"/>
      <c r="X36" s="4"/>
      <c r="Y36" s="4"/>
      <c r="Z36" s="4"/>
      <c r="AA36" s="4"/>
      <c r="AB36" s="4"/>
      <c r="AC36" s="4"/>
      <c r="AD36" s="4"/>
      <c r="AE36" s="4"/>
      <c r="AF36" s="4"/>
      <c r="AG36" s="4"/>
      <c r="AH36" s="4"/>
    </row>
    <row r="37" spans="1:34" x14ac:dyDescent="0.25">
      <c r="A37" s="5">
        <v>2025</v>
      </c>
      <c r="B37" s="2">
        <v>45931</v>
      </c>
      <c r="C37" s="19">
        <v>46022</v>
      </c>
      <c r="D37" s="6" t="s">
        <v>65</v>
      </c>
      <c r="E37" s="6" t="s">
        <v>149</v>
      </c>
      <c r="F37" t="s">
        <v>56</v>
      </c>
      <c r="G37" s="18" t="s">
        <v>105</v>
      </c>
      <c r="H37" s="18" t="s">
        <v>122</v>
      </c>
      <c r="I37" t="s">
        <v>67</v>
      </c>
      <c r="J37" t="s">
        <v>68</v>
      </c>
      <c r="K37" s="6" t="s">
        <v>138</v>
      </c>
      <c r="L37" s="6">
        <v>87</v>
      </c>
      <c r="M37" s="20"/>
      <c r="N37" s="6">
        <v>127</v>
      </c>
      <c r="O37" t="s">
        <v>52</v>
      </c>
      <c r="P37" s="3" t="s">
        <v>140</v>
      </c>
      <c r="Q37" s="17" t="s">
        <v>166</v>
      </c>
      <c r="R37" s="19">
        <v>46022</v>
      </c>
      <c r="S37" s="22" t="s">
        <v>167</v>
      </c>
      <c r="T37" s="13"/>
      <c r="X37" s="4"/>
      <c r="Y37" s="4"/>
      <c r="Z37" s="4"/>
      <c r="AA37" s="4"/>
      <c r="AB37" s="4"/>
      <c r="AC37" s="4"/>
      <c r="AD37" s="4"/>
      <c r="AE37" s="4"/>
      <c r="AF37" s="4"/>
      <c r="AG37" s="4"/>
      <c r="AH37" s="4"/>
    </row>
    <row r="38" spans="1:34" x14ac:dyDescent="0.25">
      <c r="A38" s="5">
        <v>2025</v>
      </c>
      <c r="B38" s="2">
        <v>45931</v>
      </c>
      <c r="C38" s="19">
        <v>46022</v>
      </c>
      <c r="D38" s="6" t="s">
        <v>65</v>
      </c>
      <c r="E38" s="6" t="s">
        <v>69</v>
      </c>
      <c r="F38" t="s">
        <v>56</v>
      </c>
      <c r="G38" s="18" t="s">
        <v>106</v>
      </c>
      <c r="H38" s="18" t="s">
        <v>125</v>
      </c>
      <c r="I38" t="s">
        <v>70</v>
      </c>
      <c r="J38" t="s">
        <v>58</v>
      </c>
      <c r="K38" s="6" t="s">
        <v>59</v>
      </c>
      <c r="L38" s="6">
        <v>665</v>
      </c>
      <c r="M38" s="20"/>
      <c r="N38" s="6">
        <v>850</v>
      </c>
      <c r="O38" t="s">
        <v>52</v>
      </c>
      <c r="P38" s="3" t="s">
        <v>140</v>
      </c>
      <c r="Q38" s="17" t="s">
        <v>166</v>
      </c>
      <c r="R38" s="19">
        <v>46022</v>
      </c>
      <c r="S38" s="22" t="s">
        <v>167</v>
      </c>
      <c r="T38" s="13"/>
      <c r="X38" s="4"/>
      <c r="Y38" s="4"/>
      <c r="Z38" s="4"/>
      <c r="AA38" s="4"/>
      <c r="AB38" s="4"/>
      <c r="AC38" s="4"/>
      <c r="AD38" s="4"/>
      <c r="AE38" s="4"/>
      <c r="AF38" s="4"/>
      <c r="AG38" s="4"/>
      <c r="AH38" s="4"/>
    </row>
    <row r="39" spans="1:34" x14ac:dyDescent="0.25">
      <c r="A39" s="5">
        <v>2025</v>
      </c>
      <c r="B39" s="2">
        <v>45931</v>
      </c>
      <c r="C39" s="19">
        <v>46022</v>
      </c>
      <c r="D39" s="6" t="s">
        <v>65</v>
      </c>
      <c r="E39" s="6" t="s">
        <v>71</v>
      </c>
      <c r="F39" t="s">
        <v>56</v>
      </c>
      <c r="G39" s="18" t="s">
        <v>108</v>
      </c>
      <c r="H39" s="18" t="s">
        <v>126</v>
      </c>
      <c r="I39" t="s">
        <v>72</v>
      </c>
      <c r="J39" t="s">
        <v>58</v>
      </c>
      <c r="K39" s="6" t="s">
        <v>59</v>
      </c>
      <c r="L39" s="6">
        <v>738</v>
      </c>
      <c r="M39" s="20"/>
      <c r="N39" s="6">
        <v>619</v>
      </c>
      <c r="O39" t="s">
        <v>52</v>
      </c>
      <c r="P39" s="3" t="s">
        <v>140</v>
      </c>
      <c r="Q39" s="17" t="s">
        <v>166</v>
      </c>
      <c r="R39" s="19">
        <v>46022</v>
      </c>
      <c r="S39" s="22" t="s">
        <v>167</v>
      </c>
      <c r="T39" s="13"/>
      <c r="X39" s="4"/>
      <c r="Y39" s="4"/>
      <c r="Z39" s="4"/>
      <c r="AA39" s="4"/>
      <c r="AB39" s="4"/>
      <c r="AC39" s="4"/>
      <c r="AD39" s="4"/>
      <c r="AE39" s="4"/>
      <c r="AF39" s="4"/>
      <c r="AG39" s="4"/>
      <c r="AH39" s="4"/>
    </row>
    <row r="40" spans="1:34" x14ac:dyDescent="0.25">
      <c r="A40" s="5">
        <v>2025</v>
      </c>
      <c r="B40" s="2">
        <v>45931</v>
      </c>
      <c r="C40" s="19">
        <v>46022</v>
      </c>
      <c r="D40" s="6" t="s">
        <v>54</v>
      </c>
      <c r="E40" s="6" t="s">
        <v>61</v>
      </c>
      <c r="F40" t="s">
        <v>62</v>
      </c>
      <c r="G40" s="18" t="s">
        <v>107</v>
      </c>
      <c r="H40" s="18" t="s">
        <v>124</v>
      </c>
      <c r="I40" t="s">
        <v>63</v>
      </c>
      <c r="J40" t="s">
        <v>58</v>
      </c>
      <c r="K40" s="6" t="s">
        <v>59</v>
      </c>
      <c r="L40" s="6">
        <v>81000</v>
      </c>
      <c r="M40" s="20"/>
      <c r="N40" s="6">
        <v>91656</v>
      </c>
      <c r="O40" t="s">
        <v>52</v>
      </c>
      <c r="P40" s="3" t="s">
        <v>142</v>
      </c>
      <c r="Q40" s="17" t="s">
        <v>166</v>
      </c>
      <c r="R40" s="19">
        <v>46022</v>
      </c>
      <c r="S40" s="22" t="s">
        <v>167</v>
      </c>
      <c r="T40" s="13"/>
      <c r="X40" s="4"/>
      <c r="Y40" s="4"/>
      <c r="Z40" s="4"/>
      <c r="AA40" s="4"/>
      <c r="AB40" s="4"/>
      <c r="AC40" s="4"/>
      <c r="AD40" s="4"/>
      <c r="AE40" s="4"/>
      <c r="AF40" s="4"/>
      <c r="AG40" s="4"/>
      <c r="AH40" s="4"/>
    </row>
    <row r="41" spans="1:34" x14ac:dyDescent="0.25">
      <c r="A41" s="5">
        <v>2025</v>
      </c>
      <c r="B41" s="2">
        <v>45931</v>
      </c>
      <c r="C41" s="19">
        <v>46022</v>
      </c>
      <c r="D41" s="6" t="s">
        <v>73</v>
      </c>
      <c r="E41" s="6" t="s">
        <v>74</v>
      </c>
      <c r="F41" t="s">
        <v>56</v>
      </c>
      <c r="G41" s="18" t="s">
        <v>109</v>
      </c>
      <c r="H41" s="18" t="s">
        <v>127</v>
      </c>
      <c r="I41" t="s">
        <v>75</v>
      </c>
      <c r="J41" t="s">
        <v>58</v>
      </c>
      <c r="K41" s="6" t="s">
        <v>59</v>
      </c>
      <c r="L41" s="6">
        <v>236</v>
      </c>
      <c r="M41" s="20"/>
      <c r="N41" s="6">
        <v>192</v>
      </c>
      <c r="O41" t="s">
        <v>52</v>
      </c>
      <c r="P41" s="3" t="s">
        <v>143</v>
      </c>
      <c r="Q41" s="17" t="s">
        <v>166</v>
      </c>
      <c r="R41" s="19">
        <v>46022</v>
      </c>
      <c r="S41" s="22" t="s">
        <v>167</v>
      </c>
      <c r="T41" s="13"/>
      <c r="X41" s="4"/>
      <c r="Y41" s="4"/>
      <c r="Z41" s="4"/>
      <c r="AA41" s="4"/>
      <c r="AB41" s="4"/>
      <c r="AC41" s="4"/>
      <c r="AD41" s="4"/>
      <c r="AE41" s="4"/>
      <c r="AF41" s="4"/>
      <c r="AG41" s="4"/>
      <c r="AH41" s="4"/>
    </row>
    <row r="42" spans="1:34" x14ac:dyDescent="0.25">
      <c r="A42" s="5">
        <v>2025</v>
      </c>
      <c r="B42" s="2">
        <v>45931</v>
      </c>
      <c r="C42" s="19">
        <v>46022</v>
      </c>
      <c r="D42" s="6" t="s">
        <v>73</v>
      </c>
      <c r="E42" s="6" t="s">
        <v>76</v>
      </c>
      <c r="F42" t="s">
        <v>62</v>
      </c>
      <c r="G42" s="18" t="s">
        <v>110</v>
      </c>
      <c r="H42" s="18" t="s">
        <v>128</v>
      </c>
      <c r="I42" t="s">
        <v>77</v>
      </c>
      <c r="J42" t="s">
        <v>58</v>
      </c>
      <c r="K42" s="6" t="s">
        <v>59</v>
      </c>
      <c r="L42" s="6">
        <v>312</v>
      </c>
      <c r="M42" s="20"/>
      <c r="N42" s="6">
        <v>261</v>
      </c>
      <c r="O42" t="s">
        <v>52</v>
      </c>
      <c r="P42" s="3" t="s">
        <v>144</v>
      </c>
      <c r="Q42" s="17" t="s">
        <v>166</v>
      </c>
      <c r="R42" s="19">
        <v>46022</v>
      </c>
      <c r="S42" s="22" t="s">
        <v>167</v>
      </c>
      <c r="T42" s="13"/>
      <c r="X42" s="4"/>
      <c r="Y42" s="4"/>
      <c r="Z42" s="4"/>
      <c r="AA42" s="4"/>
      <c r="AB42" s="4"/>
      <c r="AC42" s="4"/>
      <c r="AD42" s="4"/>
      <c r="AE42" s="4"/>
      <c r="AF42" s="4"/>
      <c r="AG42" s="4"/>
      <c r="AH42" s="4"/>
    </row>
    <row r="43" spans="1:34" x14ac:dyDescent="0.25">
      <c r="A43" s="5">
        <v>2025</v>
      </c>
      <c r="B43" s="2">
        <v>45931</v>
      </c>
      <c r="C43" s="19">
        <v>46022</v>
      </c>
      <c r="D43" s="6" t="s">
        <v>54</v>
      </c>
      <c r="E43" s="6" t="s">
        <v>78</v>
      </c>
      <c r="F43" t="s">
        <v>62</v>
      </c>
      <c r="G43" s="18" t="s">
        <v>111</v>
      </c>
      <c r="H43" s="18" t="s">
        <v>129</v>
      </c>
      <c r="I43" t="s">
        <v>79</v>
      </c>
      <c r="J43" t="s">
        <v>58</v>
      </c>
      <c r="K43" s="6" t="s">
        <v>59</v>
      </c>
      <c r="L43" s="6">
        <v>11321</v>
      </c>
      <c r="M43" s="20"/>
      <c r="N43" s="6">
        <v>9440</v>
      </c>
      <c r="O43" t="s">
        <v>52</v>
      </c>
      <c r="P43" s="3" t="s">
        <v>145</v>
      </c>
      <c r="Q43" s="17" t="s">
        <v>166</v>
      </c>
      <c r="R43" s="19">
        <v>46022</v>
      </c>
      <c r="S43" s="22" t="s">
        <v>167</v>
      </c>
      <c r="T43" s="13"/>
      <c r="X43" s="4"/>
      <c r="Y43" s="4"/>
      <c r="Z43" s="4"/>
      <c r="AA43" s="4"/>
      <c r="AB43" s="4"/>
      <c r="AC43" s="4"/>
      <c r="AD43" s="4"/>
      <c r="AE43" s="4"/>
      <c r="AF43" s="4"/>
      <c r="AG43" s="4"/>
      <c r="AH43" s="4"/>
    </row>
    <row r="44" spans="1:34" x14ac:dyDescent="0.25">
      <c r="A44" s="5">
        <v>2025</v>
      </c>
      <c r="B44" s="2">
        <v>45931</v>
      </c>
      <c r="C44" s="19">
        <v>46022</v>
      </c>
      <c r="D44" s="6" t="s">
        <v>54</v>
      </c>
      <c r="E44" s="6" t="s">
        <v>80</v>
      </c>
      <c r="F44" t="s">
        <v>56</v>
      </c>
      <c r="G44" s="18" t="s">
        <v>112</v>
      </c>
      <c r="H44" s="18" t="s">
        <v>130</v>
      </c>
      <c r="I44" t="s">
        <v>81</v>
      </c>
      <c r="J44" t="s">
        <v>68</v>
      </c>
      <c r="K44" s="6" t="s">
        <v>138</v>
      </c>
      <c r="L44" s="6">
        <v>22</v>
      </c>
      <c r="M44" s="20"/>
      <c r="N44" s="6">
        <v>10</v>
      </c>
      <c r="O44" t="s">
        <v>52</v>
      </c>
      <c r="P44" s="3" t="s">
        <v>140</v>
      </c>
      <c r="Q44" s="17" t="s">
        <v>166</v>
      </c>
      <c r="R44" s="19">
        <v>46022</v>
      </c>
      <c r="S44" s="22" t="s">
        <v>167</v>
      </c>
      <c r="T44" s="13"/>
      <c r="X44" s="4"/>
      <c r="Y44" s="4"/>
      <c r="Z44" s="4"/>
      <c r="AA44" s="4"/>
      <c r="AB44" s="4"/>
      <c r="AC44" s="4"/>
      <c r="AD44" s="4"/>
      <c r="AE44" s="4"/>
      <c r="AF44" s="4"/>
      <c r="AG44" s="4"/>
      <c r="AH44" s="4"/>
    </row>
    <row r="45" spans="1:34" x14ac:dyDescent="0.25">
      <c r="A45" s="5">
        <v>2025</v>
      </c>
      <c r="B45" s="2">
        <v>45931</v>
      </c>
      <c r="C45" s="19">
        <v>46022</v>
      </c>
      <c r="D45" s="6" t="s">
        <v>65</v>
      </c>
      <c r="E45" s="6" t="s">
        <v>101</v>
      </c>
      <c r="F45" t="s">
        <v>56</v>
      </c>
      <c r="G45" s="18" t="s">
        <v>113</v>
      </c>
      <c r="H45" s="18" t="s">
        <v>131</v>
      </c>
      <c r="I45" t="s">
        <v>81</v>
      </c>
      <c r="J45" t="s">
        <v>58</v>
      </c>
      <c r="K45" s="6" t="s">
        <v>89</v>
      </c>
      <c r="L45" s="6">
        <v>360</v>
      </c>
      <c r="M45" s="20"/>
      <c r="N45" s="6">
        <v>637</v>
      </c>
      <c r="O45" t="s">
        <v>52</v>
      </c>
      <c r="P45" s="3" t="s">
        <v>140</v>
      </c>
      <c r="Q45" s="17" t="s">
        <v>166</v>
      </c>
      <c r="R45" s="19">
        <v>46022</v>
      </c>
      <c r="S45" s="22" t="s">
        <v>167</v>
      </c>
      <c r="T45" s="13"/>
      <c r="X45" s="4"/>
      <c r="Y45" s="4"/>
      <c r="Z45" s="4"/>
      <c r="AA45" s="4"/>
      <c r="AB45" s="4"/>
      <c r="AC45" s="4"/>
      <c r="AD45" s="4"/>
      <c r="AE45" s="4"/>
      <c r="AF45" s="4"/>
      <c r="AG45" s="4"/>
      <c r="AH45" s="4"/>
    </row>
    <row r="46" spans="1:34" x14ac:dyDescent="0.25">
      <c r="A46" s="5">
        <v>2025</v>
      </c>
      <c r="B46" s="2">
        <v>45931</v>
      </c>
      <c r="C46" s="19">
        <v>46022</v>
      </c>
      <c r="D46" s="6" t="s">
        <v>54</v>
      </c>
      <c r="E46" s="6" t="s">
        <v>61</v>
      </c>
      <c r="F46" t="s">
        <v>62</v>
      </c>
      <c r="G46" s="18" t="s">
        <v>107</v>
      </c>
      <c r="H46" s="18" t="s">
        <v>124</v>
      </c>
      <c r="I46" t="s">
        <v>63</v>
      </c>
      <c r="J46" t="s">
        <v>58</v>
      </c>
      <c r="K46" s="6" t="s">
        <v>89</v>
      </c>
      <c r="L46" s="6">
        <v>2180</v>
      </c>
      <c r="M46" s="20"/>
      <c r="N46" s="6">
        <v>2287</v>
      </c>
      <c r="O46" t="s">
        <v>52</v>
      </c>
      <c r="P46" s="3" t="s">
        <v>141</v>
      </c>
      <c r="Q46" s="17" t="s">
        <v>166</v>
      </c>
      <c r="R46" s="19">
        <v>46022</v>
      </c>
      <c r="S46" s="22" t="s">
        <v>167</v>
      </c>
      <c r="T46" s="13"/>
      <c r="X46" s="4"/>
      <c r="Y46" s="4"/>
      <c r="Z46" s="4"/>
      <c r="AA46" s="4"/>
      <c r="AB46" s="4"/>
      <c r="AC46" s="4"/>
      <c r="AD46" s="4"/>
      <c r="AE46" s="4"/>
      <c r="AF46" s="4"/>
      <c r="AG46" s="4"/>
      <c r="AH46" s="4"/>
    </row>
    <row r="47" spans="1:34" x14ac:dyDescent="0.25">
      <c r="A47" s="5">
        <v>2025</v>
      </c>
      <c r="B47" s="2">
        <v>45931</v>
      </c>
      <c r="C47" s="19">
        <v>46022</v>
      </c>
      <c r="D47" s="6" t="s">
        <v>65</v>
      </c>
      <c r="E47" s="6" t="s">
        <v>66</v>
      </c>
      <c r="F47" t="s">
        <v>56</v>
      </c>
      <c r="G47" s="18" t="s">
        <v>105</v>
      </c>
      <c r="H47" s="18" t="s">
        <v>122</v>
      </c>
      <c r="I47" t="s">
        <v>67</v>
      </c>
      <c r="J47" t="s">
        <v>68</v>
      </c>
      <c r="K47" s="6" t="s">
        <v>138</v>
      </c>
      <c r="L47" s="6">
        <v>60</v>
      </c>
      <c r="M47" s="20"/>
      <c r="N47" s="6">
        <v>66</v>
      </c>
      <c r="O47" t="s">
        <v>52</v>
      </c>
      <c r="P47" s="3" t="s">
        <v>140</v>
      </c>
      <c r="Q47" s="17" t="s">
        <v>166</v>
      </c>
      <c r="R47" s="19">
        <v>46022</v>
      </c>
      <c r="S47" s="22" t="s">
        <v>167</v>
      </c>
      <c r="T47" s="13"/>
      <c r="X47" s="4"/>
      <c r="Y47" s="4"/>
      <c r="Z47" s="4"/>
      <c r="AA47" s="4"/>
      <c r="AB47" s="4"/>
      <c r="AC47" s="4"/>
      <c r="AD47" s="4"/>
      <c r="AE47" s="4"/>
      <c r="AF47" s="4"/>
      <c r="AG47" s="4"/>
      <c r="AH47" s="4"/>
    </row>
    <row r="48" spans="1:34" x14ac:dyDescent="0.25">
      <c r="A48" s="5">
        <v>2025</v>
      </c>
      <c r="B48" s="2">
        <v>45931</v>
      </c>
      <c r="C48" s="19">
        <v>46022</v>
      </c>
      <c r="D48" s="6" t="s">
        <v>65</v>
      </c>
      <c r="E48" s="6" t="s">
        <v>69</v>
      </c>
      <c r="F48" t="s">
        <v>56</v>
      </c>
      <c r="G48" s="18" t="s">
        <v>106</v>
      </c>
      <c r="H48" s="18" t="s">
        <v>132</v>
      </c>
      <c r="I48" t="s">
        <v>67</v>
      </c>
      <c r="J48" t="s">
        <v>58</v>
      </c>
      <c r="K48" s="6" t="s">
        <v>139</v>
      </c>
      <c r="L48" s="6">
        <v>60</v>
      </c>
      <c r="M48" s="20"/>
      <c r="N48" s="6">
        <v>66</v>
      </c>
      <c r="O48" t="s">
        <v>52</v>
      </c>
      <c r="P48" s="3" t="s">
        <v>140</v>
      </c>
      <c r="Q48" s="17" t="s">
        <v>166</v>
      </c>
      <c r="R48" s="19">
        <v>46022</v>
      </c>
      <c r="S48" s="22" t="s">
        <v>167</v>
      </c>
      <c r="T48" s="13"/>
      <c r="X48" s="4"/>
      <c r="Y48" s="4"/>
      <c r="Z48" s="4"/>
      <c r="AA48" s="4"/>
      <c r="AB48" s="4"/>
      <c r="AC48" s="4"/>
      <c r="AD48" s="4"/>
      <c r="AE48" s="4"/>
      <c r="AF48" s="4"/>
      <c r="AG48" s="4"/>
      <c r="AH48" s="4"/>
    </row>
    <row r="49" spans="1:34" x14ac:dyDescent="0.25">
      <c r="A49" s="5">
        <v>2025</v>
      </c>
      <c r="B49" s="2">
        <v>45931</v>
      </c>
      <c r="C49" s="19">
        <v>46022</v>
      </c>
      <c r="D49" s="6" t="s">
        <v>54</v>
      </c>
      <c r="E49" s="6" t="s">
        <v>61</v>
      </c>
      <c r="F49" t="s">
        <v>62</v>
      </c>
      <c r="G49" s="18" t="s">
        <v>107</v>
      </c>
      <c r="H49" s="18" t="s">
        <v>124</v>
      </c>
      <c r="I49" t="s">
        <v>63</v>
      </c>
      <c r="J49" t="s">
        <v>58</v>
      </c>
      <c r="K49" s="6" t="s">
        <v>59</v>
      </c>
      <c r="L49" s="6">
        <v>2400</v>
      </c>
      <c r="M49" s="20"/>
      <c r="N49" s="6">
        <v>3232</v>
      </c>
      <c r="O49" t="s">
        <v>52</v>
      </c>
      <c r="P49" s="3" t="s">
        <v>141</v>
      </c>
      <c r="Q49" s="17" t="s">
        <v>166</v>
      </c>
      <c r="R49" s="19">
        <v>46022</v>
      </c>
      <c r="S49" s="22" t="s">
        <v>167</v>
      </c>
      <c r="T49" s="13"/>
      <c r="X49" s="4"/>
      <c r="Y49" s="4"/>
      <c r="Z49" s="4"/>
      <c r="AA49" s="4"/>
      <c r="AB49" s="4"/>
      <c r="AC49" s="4"/>
      <c r="AD49" s="4"/>
      <c r="AE49" s="4"/>
      <c r="AF49" s="4"/>
      <c r="AG49" s="4"/>
      <c r="AH49" s="4"/>
    </row>
    <row r="50" spans="1:34" x14ac:dyDescent="0.25">
      <c r="A50" s="5">
        <v>2025</v>
      </c>
      <c r="B50" s="2">
        <v>45931</v>
      </c>
      <c r="C50" s="19">
        <v>46022</v>
      </c>
      <c r="D50" s="6" t="s">
        <v>82</v>
      </c>
      <c r="E50" s="6" t="s">
        <v>83</v>
      </c>
      <c r="F50" t="s">
        <v>56</v>
      </c>
      <c r="G50" s="18" t="s">
        <v>156</v>
      </c>
      <c r="H50" s="18" t="s">
        <v>153</v>
      </c>
      <c r="I50" t="s">
        <v>84</v>
      </c>
      <c r="J50" t="s">
        <v>58</v>
      </c>
      <c r="K50" s="6" t="s">
        <v>59</v>
      </c>
      <c r="L50" s="6">
        <v>9500</v>
      </c>
      <c r="M50" s="20"/>
      <c r="N50" s="6">
        <v>10033</v>
      </c>
      <c r="O50" t="s">
        <v>52</v>
      </c>
      <c r="P50" s="3" t="s">
        <v>85</v>
      </c>
      <c r="Q50" s="17" t="s">
        <v>166</v>
      </c>
      <c r="R50" s="19">
        <v>46022</v>
      </c>
      <c r="S50" s="22" t="s">
        <v>167</v>
      </c>
      <c r="T50" s="13"/>
      <c r="X50" s="4"/>
      <c r="Y50" s="4"/>
      <c r="Z50" s="4"/>
      <c r="AA50" s="4"/>
      <c r="AB50" s="4"/>
      <c r="AC50" s="4"/>
      <c r="AD50" s="4"/>
      <c r="AE50" s="4"/>
      <c r="AF50" s="4"/>
      <c r="AG50" s="4"/>
      <c r="AH50" s="4"/>
    </row>
    <row r="51" spans="1:34" x14ac:dyDescent="0.25">
      <c r="A51" s="5">
        <v>2025</v>
      </c>
      <c r="B51" s="2">
        <v>45931</v>
      </c>
      <c r="C51" s="19">
        <v>46022</v>
      </c>
      <c r="D51" s="6" t="s">
        <v>54</v>
      </c>
      <c r="E51" s="6" t="s">
        <v>61</v>
      </c>
      <c r="F51" t="s">
        <v>62</v>
      </c>
      <c r="G51" s="18" t="s">
        <v>107</v>
      </c>
      <c r="H51" s="18" t="s">
        <v>124</v>
      </c>
      <c r="I51" t="s">
        <v>63</v>
      </c>
      <c r="J51" t="s">
        <v>58</v>
      </c>
      <c r="K51" s="6" t="s">
        <v>59</v>
      </c>
      <c r="L51" s="6">
        <v>18000</v>
      </c>
      <c r="M51" s="20"/>
      <c r="N51" s="6">
        <v>23694</v>
      </c>
      <c r="O51" t="s">
        <v>52</v>
      </c>
      <c r="P51" s="3" t="s">
        <v>85</v>
      </c>
      <c r="Q51" s="17" t="s">
        <v>166</v>
      </c>
      <c r="R51" s="19">
        <v>46022</v>
      </c>
      <c r="S51" s="22" t="s">
        <v>167</v>
      </c>
      <c r="T51" s="13"/>
      <c r="X51" s="4"/>
      <c r="Y51" s="4"/>
      <c r="Z51" s="4"/>
      <c r="AA51" s="4"/>
      <c r="AB51" s="4"/>
      <c r="AC51" s="4"/>
      <c r="AD51" s="4"/>
      <c r="AE51" s="4"/>
      <c r="AF51" s="4"/>
      <c r="AG51" s="4"/>
      <c r="AH51" s="4"/>
    </row>
    <row r="52" spans="1:34" x14ac:dyDescent="0.25">
      <c r="A52" s="5">
        <v>2025</v>
      </c>
      <c r="B52" s="2">
        <v>45931</v>
      </c>
      <c r="C52" s="19">
        <v>46022</v>
      </c>
      <c r="D52" s="6" t="s">
        <v>65</v>
      </c>
      <c r="E52" s="6" t="s">
        <v>102</v>
      </c>
      <c r="F52" t="s">
        <v>56</v>
      </c>
      <c r="G52" s="18" t="s">
        <v>114</v>
      </c>
      <c r="H52" s="18" t="s">
        <v>133</v>
      </c>
      <c r="I52" t="s">
        <v>86</v>
      </c>
      <c r="J52" t="s">
        <v>58</v>
      </c>
      <c r="K52" s="6" t="s">
        <v>59</v>
      </c>
      <c r="L52" s="6">
        <v>180000</v>
      </c>
      <c r="M52" s="20"/>
      <c r="N52" s="6">
        <v>176808</v>
      </c>
      <c r="O52" t="s">
        <v>52</v>
      </c>
      <c r="P52" s="3" t="s">
        <v>146</v>
      </c>
      <c r="Q52" s="17" t="s">
        <v>166</v>
      </c>
      <c r="R52" s="19">
        <v>46022</v>
      </c>
      <c r="S52" s="22" t="s">
        <v>167</v>
      </c>
      <c r="T52" s="13"/>
      <c r="X52" s="4"/>
      <c r="Y52" s="4"/>
      <c r="Z52" s="4"/>
      <c r="AA52" s="4"/>
      <c r="AB52" s="4"/>
      <c r="AC52" s="4"/>
      <c r="AD52" s="4"/>
      <c r="AE52" s="4"/>
      <c r="AF52" s="4"/>
      <c r="AG52" s="4"/>
      <c r="AH52" s="4"/>
    </row>
    <row r="53" spans="1:34" x14ac:dyDescent="0.25">
      <c r="A53" s="5">
        <v>2025</v>
      </c>
      <c r="B53" s="2">
        <v>45931</v>
      </c>
      <c r="C53" s="19">
        <v>46022</v>
      </c>
      <c r="D53" s="6" t="s">
        <v>54</v>
      </c>
      <c r="E53" s="6" t="s">
        <v>61</v>
      </c>
      <c r="F53" t="s">
        <v>62</v>
      </c>
      <c r="G53" s="18" t="s">
        <v>115</v>
      </c>
      <c r="H53" s="18" t="s">
        <v>124</v>
      </c>
      <c r="I53" t="s">
        <v>63</v>
      </c>
      <c r="J53" t="s">
        <v>58</v>
      </c>
      <c r="K53" s="6" t="s">
        <v>59</v>
      </c>
      <c r="L53" s="6">
        <v>9600</v>
      </c>
      <c r="M53" s="20"/>
      <c r="N53" s="6">
        <v>18376</v>
      </c>
      <c r="O53" t="s">
        <v>52</v>
      </c>
      <c r="P53" s="3" t="s">
        <v>141</v>
      </c>
      <c r="Q53" s="17" t="s">
        <v>166</v>
      </c>
      <c r="R53" s="19">
        <v>46022</v>
      </c>
      <c r="S53" s="22" t="s">
        <v>167</v>
      </c>
      <c r="T53" s="13"/>
      <c r="X53" s="4"/>
      <c r="Y53" s="4"/>
      <c r="Z53" s="4"/>
      <c r="AA53" s="4"/>
      <c r="AB53" s="4"/>
      <c r="AC53" s="4"/>
      <c r="AD53" s="4"/>
      <c r="AE53" s="4"/>
      <c r="AF53" s="4"/>
      <c r="AG53" s="4"/>
      <c r="AH53" s="4"/>
    </row>
    <row r="54" spans="1:34" x14ac:dyDescent="0.25">
      <c r="A54" s="5">
        <v>2025</v>
      </c>
      <c r="B54" s="2">
        <v>45931</v>
      </c>
      <c r="C54" s="19">
        <v>46022</v>
      </c>
      <c r="D54" s="6" t="s">
        <v>65</v>
      </c>
      <c r="E54" s="6" t="s">
        <v>87</v>
      </c>
      <c r="F54" t="s">
        <v>56</v>
      </c>
      <c r="G54" s="18" t="s">
        <v>116</v>
      </c>
      <c r="H54" s="18" t="s">
        <v>154</v>
      </c>
      <c r="I54" t="s">
        <v>88</v>
      </c>
      <c r="J54" t="s">
        <v>58</v>
      </c>
      <c r="K54" s="6" t="s">
        <v>59</v>
      </c>
      <c r="L54" s="6">
        <v>3240</v>
      </c>
      <c r="M54" s="20"/>
      <c r="N54" s="6">
        <v>4283</v>
      </c>
      <c r="O54" t="s">
        <v>52</v>
      </c>
      <c r="P54" s="3" t="s">
        <v>147</v>
      </c>
      <c r="Q54" s="17" t="s">
        <v>166</v>
      </c>
      <c r="R54" s="19">
        <v>46022</v>
      </c>
      <c r="S54" s="22" t="s">
        <v>167</v>
      </c>
      <c r="T54" s="13"/>
      <c r="X54" s="4"/>
      <c r="Y54" s="4"/>
      <c r="Z54" s="4"/>
      <c r="AA54" s="4"/>
      <c r="AB54" s="4"/>
      <c r="AC54" s="4"/>
      <c r="AD54" s="4"/>
      <c r="AE54" s="4"/>
      <c r="AF54" s="4"/>
      <c r="AG54" s="4"/>
      <c r="AH54" s="4"/>
    </row>
    <row r="55" spans="1:34" x14ac:dyDescent="0.25">
      <c r="A55" s="5">
        <v>2025</v>
      </c>
      <c r="B55" s="2">
        <v>45931</v>
      </c>
      <c r="C55" s="19">
        <v>46022</v>
      </c>
      <c r="D55" s="6" t="s">
        <v>65</v>
      </c>
      <c r="E55" s="6" t="s">
        <v>90</v>
      </c>
      <c r="F55" t="s">
        <v>62</v>
      </c>
      <c r="G55" s="18" t="s">
        <v>117</v>
      </c>
      <c r="H55" s="18" t="s">
        <v>134</v>
      </c>
      <c r="I55" t="s">
        <v>91</v>
      </c>
      <c r="J55" t="s">
        <v>58</v>
      </c>
      <c r="K55" s="6" t="s">
        <v>59</v>
      </c>
      <c r="L55" s="6">
        <v>85200</v>
      </c>
      <c r="M55" s="20"/>
      <c r="N55" s="6">
        <v>69500</v>
      </c>
      <c r="O55" t="s">
        <v>52</v>
      </c>
      <c r="P55" s="3" t="s">
        <v>147</v>
      </c>
      <c r="Q55" s="17" t="s">
        <v>166</v>
      </c>
      <c r="R55" s="19">
        <v>46022</v>
      </c>
      <c r="S55" s="22" t="s">
        <v>167</v>
      </c>
      <c r="T55" s="13"/>
      <c r="X55" s="4"/>
      <c r="Y55" s="4"/>
      <c r="Z55" s="4"/>
      <c r="AA55" s="4"/>
      <c r="AB55" s="4"/>
      <c r="AC55" s="4"/>
      <c r="AD55" s="4"/>
      <c r="AE55" s="4"/>
      <c r="AF55" s="4"/>
      <c r="AG55" s="4"/>
      <c r="AH55" s="4"/>
    </row>
    <row r="56" spans="1:34" x14ac:dyDescent="0.25">
      <c r="A56" s="5">
        <v>2025</v>
      </c>
      <c r="B56" s="2">
        <v>45931</v>
      </c>
      <c r="C56" s="19">
        <v>46022</v>
      </c>
      <c r="D56" s="6" t="s">
        <v>92</v>
      </c>
      <c r="E56" s="6" t="s">
        <v>93</v>
      </c>
      <c r="F56" t="s">
        <v>62</v>
      </c>
      <c r="G56" s="18" t="s">
        <v>157</v>
      </c>
      <c r="H56" s="18" t="s">
        <v>135</v>
      </c>
      <c r="I56" t="s">
        <v>72</v>
      </c>
      <c r="J56" t="s">
        <v>68</v>
      </c>
      <c r="K56" s="6" t="s">
        <v>138</v>
      </c>
      <c r="L56" s="6">
        <v>60</v>
      </c>
      <c r="M56" s="20"/>
      <c r="N56" s="6">
        <v>57</v>
      </c>
      <c r="O56" t="s">
        <v>52</v>
      </c>
      <c r="P56" s="3" t="s">
        <v>94</v>
      </c>
      <c r="Q56" s="17" t="s">
        <v>166</v>
      </c>
      <c r="R56" s="19">
        <v>46022</v>
      </c>
      <c r="S56" s="22" t="s">
        <v>167</v>
      </c>
      <c r="T56" s="13"/>
      <c r="X56" s="4"/>
      <c r="Y56" s="4"/>
      <c r="Z56" s="4"/>
      <c r="AA56" s="4"/>
      <c r="AB56" s="4"/>
      <c r="AC56" s="4"/>
      <c r="AD56" s="4"/>
      <c r="AE56" s="4"/>
      <c r="AF56" s="4"/>
      <c r="AG56" s="4"/>
      <c r="AH56" s="4"/>
    </row>
    <row r="57" spans="1:34" x14ac:dyDescent="0.25">
      <c r="A57" s="5">
        <v>2025</v>
      </c>
      <c r="B57" s="2">
        <v>45931</v>
      </c>
      <c r="C57" s="19">
        <v>46022</v>
      </c>
      <c r="D57" s="6" t="s">
        <v>92</v>
      </c>
      <c r="E57" s="6" t="s">
        <v>95</v>
      </c>
      <c r="F57" t="s">
        <v>62</v>
      </c>
      <c r="G57" s="18" t="s">
        <v>118</v>
      </c>
      <c r="H57" s="18" t="s">
        <v>136</v>
      </c>
      <c r="I57" t="s">
        <v>77</v>
      </c>
      <c r="J57" t="s">
        <v>58</v>
      </c>
      <c r="K57" s="6" t="s">
        <v>59</v>
      </c>
      <c r="L57" s="6">
        <v>322</v>
      </c>
      <c r="M57" s="20"/>
      <c r="N57" s="6">
        <v>259</v>
      </c>
      <c r="O57" t="s">
        <v>52</v>
      </c>
      <c r="P57" s="3" t="s">
        <v>96</v>
      </c>
      <c r="Q57" s="17" t="s">
        <v>166</v>
      </c>
      <c r="R57" s="19">
        <v>46022</v>
      </c>
      <c r="S57" s="22" t="s">
        <v>167</v>
      </c>
      <c r="T57" s="13"/>
      <c r="X57" s="4"/>
      <c r="Y57" s="4"/>
      <c r="Z57" s="4"/>
      <c r="AA57" s="4"/>
      <c r="AB57" s="4"/>
      <c r="AC57" s="4"/>
      <c r="AD57" s="4"/>
      <c r="AE57" s="4"/>
      <c r="AF57" s="4"/>
      <c r="AG57" s="4"/>
      <c r="AH57" s="4"/>
    </row>
    <row r="58" spans="1:34" x14ac:dyDescent="0.25">
      <c r="A58" s="5">
        <v>2025</v>
      </c>
      <c r="B58" s="2">
        <v>45931</v>
      </c>
      <c r="C58" s="19">
        <v>46022</v>
      </c>
      <c r="D58" s="6" t="s">
        <v>92</v>
      </c>
      <c r="E58" s="6" t="s">
        <v>97</v>
      </c>
      <c r="F58" t="s">
        <v>56</v>
      </c>
      <c r="G58" s="18" t="s">
        <v>119</v>
      </c>
      <c r="H58" s="18" t="s">
        <v>137</v>
      </c>
      <c r="I58" t="s">
        <v>98</v>
      </c>
      <c r="J58" t="s">
        <v>58</v>
      </c>
      <c r="K58" s="6" t="s">
        <v>151</v>
      </c>
      <c r="L58" s="6">
        <v>2305</v>
      </c>
      <c r="M58" s="20"/>
      <c r="N58" s="6">
        <v>2318</v>
      </c>
      <c r="O58" t="s">
        <v>52</v>
      </c>
      <c r="P58" s="3" t="s">
        <v>99</v>
      </c>
      <c r="Q58" s="17" t="s">
        <v>166</v>
      </c>
      <c r="R58" s="19">
        <v>46022</v>
      </c>
      <c r="S58" s="22" t="s">
        <v>167</v>
      </c>
      <c r="T58" s="13"/>
      <c r="X58" s="4"/>
      <c r="Y58" s="4"/>
      <c r="Z58" s="4"/>
      <c r="AA58" s="4"/>
      <c r="AB58" s="4"/>
      <c r="AC58" s="4"/>
      <c r="AD58" s="4"/>
      <c r="AE58" s="4"/>
      <c r="AF58" s="4"/>
      <c r="AG58" s="4"/>
      <c r="AH58" s="4"/>
    </row>
    <row r="59" spans="1:34" x14ac:dyDescent="0.25">
      <c r="A59" s="5">
        <v>2025</v>
      </c>
      <c r="B59" s="2">
        <v>45931</v>
      </c>
      <c r="C59" s="19">
        <v>46022</v>
      </c>
      <c r="D59" s="6" t="s">
        <v>100</v>
      </c>
      <c r="E59" s="6" t="s">
        <v>150</v>
      </c>
      <c r="F59" t="s">
        <v>56</v>
      </c>
      <c r="G59" s="18" t="s">
        <v>158</v>
      </c>
      <c r="H59" s="18" t="s">
        <v>155</v>
      </c>
      <c r="I59" t="s">
        <v>91</v>
      </c>
      <c r="J59" t="s">
        <v>58</v>
      </c>
      <c r="K59" s="6" t="s">
        <v>59</v>
      </c>
      <c r="L59" s="6">
        <v>780</v>
      </c>
      <c r="M59" s="20"/>
      <c r="N59" s="6">
        <v>723</v>
      </c>
      <c r="O59" t="s">
        <v>52</v>
      </c>
      <c r="P59" s="3" t="s">
        <v>148</v>
      </c>
      <c r="Q59" s="17" t="s">
        <v>166</v>
      </c>
      <c r="R59" s="19">
        <v>46022</v>
      </c>
      <c r="S59" s="22" t="s">
        <v>167</v>
      </c>
      <c r="X59" s="4"/>
      <c r="Y59" s="4"/>
      <c r="Z59" s="4"/>
      <c r="AA59" s="4"/>
      <c r="AB59" s="4"/>
      <c r="AC59" s="4"/>
      <c r="AD59" s="4"/>
      <c r="AE59" s="4"/>
      <c r="AF59" s="4"/>
      <c r="AG59" s="4"/>
      <c r="AH59" s="4"/>
    </row>
  </sheetData>
  <autoFilter ref="H8:H59" xr:uid="{00000000-0009-0000-0000-000000000000}"/>
  <mergeCells count="7">
    <mergeCell ref="A6:S6"/>
    <mergeCell ref="A2:C2"/>
    <mergeCell ref="D2:F2"/>
    <mergeCell ref="G2:I2"/>
    <mergeCell ref="A3:C3"/>
    <mergeCell ref="D3:F3"/>
    <mergeCell ref="G3:I3"/>
  </mergeCells>
  <dataValidations count="1">
    <dataValidation type="list" allowBlank="1" showErrorMessage="1" sqref="O8:O198"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21120-4567-4996-9671-7975FD5F6006}">
  <dimension ref="A1:AB53"/>
  <sheetViews>
    <sheetView topLeftCell="A49" workbookViewId="0">
      <selection activeCell="K53" sqref="K2:K53"/>
    </sheetView>
  </sheetViews>
  <sheetFormatPr baseColWidth="10" defaultRowHeight="15" x14ac:dyDescent="0.25"/>
  <cols>
    <col min="1" max="1" width="11.85546875" bestFit="1" customWidth="1"/>
    <col min="10" max="11" width="11.42578125" style="20"/>
    <col min="12" max="12" width="11.85546875" bestFit="1" customWidth="1"/>
    <col min="22" max="22" width="11.85546875" bestFit="1" customWidth="1"/>
  </cols>
  <sheetData>
    <row r="1" spans="1:28" ht="77.25" x14ac:dyDescent="0.25">
      <c r="C1" s="1" t="s">
        <v>36</v>
      </c>
      <c r="D1" s="1" t="s">
        <v>37</v>
      </c>
      <c r="E1" s="1" t="s">
        <v>39</v>
      </c>
      <c r="F1" s="1" t="s">
        <v>40</v>
      </c>
      <c r="G1" s="1" t="s">
        <v>44</v>
      </c>
      <c r="H1" s="1" t="s">
        <v>45</v>
      </c>
      <c r="I1" s="9" t="s">
        <v>46</v>
      </c>
      <c r="J1" s="21"/>
      <c r="K1" s="21"/>
      <c r="N1" s="10" t="s">
        <v>159</v>
      </c>
      <c r="O1" s="10" t="s">
        <v>160</v>
      </c>
      <c r="P1" s="14" t="s">
        <v>161</v>
      </c>
      <c r="Q1" s="3" t="s">
        <v>162</v>
      </c>
      <c r="R1" s="10" t="s">
        <v>163</v>
      </c>
      <c r="T1" s="10" t="s">
        <v>164</v>
      </c>
      <c r="U1" s="10" t="s">
        <v>165</v>
      </c>
    </row>
    <row r="2" spans="1:28" x14ac:dyDescent="0.25">
      <c r="A2" t="b">
        <f>EXACT(B2,D2)</f>
        <v>1</v>
      </c>
      <c r="B2" s="20" t="s">
        <v>55</v>
      </c>
      <c r="C2" s="11" t="s">
        <v>54</v>
      </c>
      <c r="D2" s="11" t="s">
        <v>55</v>
      </c>
      <c r="E2" s="12" t="s">
        <v>103</v>
      </c>
      <c r="F2" s="12" t="s">
        <v>120</v>
      </c>
      <c r="G2" s="11">
        <v>12000</v>
      </c>
      <c r="H2" s="10"/>
      <c r="I2" s="8">
        <v>2886</v>
      </c>
      <c r="J2" s="20">
        <v>2886</v>
      </c>
      <c r="K2" s="20">
        <v>11491</v>
      </c>
      <c r="L2" s="20" t="b">
        <f t="shared" ref="L2:L52" si="0">EXACT(I2,J2)</f>
        <v>1</v>
      </c>
      <c r="N2" s="10" t="s">
        <v>54</v>
      </c>
      <c r="O2" s="10" t="s">
        <v>55</v>
      </c>
      <c r="P2" s="14" t="s">
        <v>103</v>
      </c>
      <c r="Q2" s="3" t="s">
        <v>120</v>
      </c>
      <c r="R2" s="10">
        <v>12000</v>
      </c>
      <c r="T2" s="10">
        <v>2886</v>
      </c>
      <c r="U2" s="10">
        <v>5686</v>
      </c>
      <c r="V2" s="16" t="b">
        <f t="shared" ref="V2:AB2" si="1">EXACT(N2,C2)</f>
        <v>1</v>
      </c>
      <c r="W2" s="16" t="b">
        <f t="shared" si="1"/>
        <v>1</v>
      </c>
      <c r="X2" s="16" t="b">
        <f t="shared" si="1"/>
        <v>1</v>
      </c>
      <c r="Y2" s="16" t="b">
        <f t="shared" si="1"/>
        <v>1</v>
      </c>
      <c r="Z2" s="16" t="b">
        <f t="shared" si="1"/>
        <v>1</v>
      </c>
      <c r="AA2" s="16" t="b">
        <f t="shared" si="1"/>
        <v>1</v>
      </c>
      <c r="AB2" s="16" t="b">
        <f t="shared" si="1"/>
        <v>1</v>
      </c>
    </row>
    <row r="3" spans="1:28" x14ac:dyDescent="0.25">
      <c r="A3" s="20" t="b">
        <f t="shared" ref="A3:A53" si="2">EXACT(B3,D3)</f>
        <v>1</v>
      </c>
      <c r="B3" s="20" t="s">
        <v>61</v>
      </c>
      <c r="C3" s="11" t="s">
        <v>54</v>
      </c>
      <c r="D3" s="11" t="s">
        <v>61</v>
      </c>
      <c r="E3" s="12" t="s">
        <v>104</v>
      </c>
      <c r="F3" s="12" t="s">
        <v>121</v>
      </c>
      <c r="G3" s="11">
        <v>19200</v>
      </c>
      <c r="H3" s="10"/>
      <c r="I3" s="8">
        <v>4098</v>
      </c>
      <c r="J3" s="20">
        <v>4098</v>
      </c>
      <c r="K3" s="20">
        <v>16595</v>
      </c>
      <c r="L3" s="20" t="b">
        <f t="shared" si="0"/>
        <v>1</v>
      </c>
      <c r="N3" s="10" t="s">
        <v>54</v>
      </c>
      <c r="O3" s="10" t="s">
        <v>61</v>
      </c>
      <c r="P3" s="14" t="s">
        <v>104</v>
      </c>
      <c r="Q3" s="3" t="s">
        <v>121</v>
      </c>
      <c r="R3" s="10">
        <v>19200</v>
      </c>
      <c r="T3" s="10">
        <v>4098</v>
      </c>
      <c r="U3" s="10">
        <v>8536</v>
      </c>
      <c r="V3" s="16" t="b">
        <f t="shared" ref="V3:V53" si="3">EXACT(N3,C3)</f>
        <v>1</v>
      </c>
      <c r="W3" s="16" t="b">
        <f t="shared" ref="W3:W17" si="4">EXACT(O3,D3)</f>
        <v>1</v>
      </c>
      <c r="X3" s="16" t="b">
        <f t="shared" ref="X3:X17" si="5">EXACT(P3,E3)</f>
        <v>1</v>
      </c>
      <c r="Y3" s="16" t="b">
        <f t="shared" ref="Y3:Y17" si="6">EXACT(Q3,F3)</f>
        <v>1</v>
      </c>
      <c r="Z3" s="16" t="b">
        <f t="shared" ref="Z3:Z17" si="7">EXACT(R3,G3)</f>
        <v>1</v>
      </c>
      <c r="AA3" s="16" t="b">
        <f t="shared" ref="AA3:AA17" si="8">EXACT(S3,H3)</f>
        <v>1</v>
      </c>
      <c r="AB3" s="16" t="b">
        <f t="shared" ref="AB3:AB17" si="9">EXACT(T3,I3)</f>
        <v>1</v>
      </c>
    </row>
    <row r="4" spans="1:28" x14ac:dyDescent="0.25">
      <c r="A4" s="20" t="b">
        <f t="shared" si="2"/>
        <v>1</v>
      </c>
      <c r="B4" s="20" t="s">
        <v>149</v>
      </c>
      <c r="C4" s="11" t="s">
        <v>65</v>
      </c>
      <c r="D4" s="11" t="s">
        <v>149</v>
      </c>
      <c r="E4" s="12" t="s">
        <v>105</v>
      </c>
      <c r="F4" s="12" t="s">
        <v>122</v>
      </c>
      <c r="G4" s="11">
        <v>575</v>
      </c>
      <c r="H4" s="10"/>
      <c r="I4" s="8">
        <v>0</v>
      </c>
      <c r="J4" s="20">
        <v>0</v>
      </c>
      <c r="K4" s="20">
        <v>913</v>
      </c>
      <c r="L4" s="20" t="b">
        <f t="shared" si="0"/>
        <v>1</v>
      </c>
      <c r="N4" s="10" t="s">
        <v>65</v>
      </c>
      <c r="O4" s="10" t="s">
        <v>149</v>
      </c>
      <c r="P4" s="14" t="s">
        <v>105</v>
      </c>
      <c r="Q4" s="3" t="s">
        <v>122</v>
      </c>
      <c r="R4" s="10">
        <v>575</v>
      </c>
      <c r="T4" s="10">
        <v>0</v>
      </c>
      <c r="U4" s="10">
        <v>497</v>
      </c>
      <c r="V4" s="16" t="b">
        <f t="shared" si="3"/>
        <v>1</v>
      </c>
      <c r="W4" s="16" t="b">
        <f t="shared" si="4"/>
        <v>1</v>
      </c>
      <c r="X4" s="16" t="b">
        <f t="shared" si="5"/>
        <v>1</v>
      </c>
      <c r="Y4" s="16" t="b">
        <f t="shared" si="6"/>
        <v>1</v>
      </c>
      <c r="Z4" s="16" t="b">
        <f t="shared" si="7"/>
        <v>1</v>
      </c>
      <c r="AA4" s="16" t="b">
        <f t="shared" si="8"/>
        <v>1</v>
      </c>
      <c r="AB4" s="16" t="b">
        <f t="shared" si="9"/>
        <v>1</v>
      </c>
    </row>
    <row r="5" spans="1:28" x14ac:dyDescent="0.25">
      <c r="A5" s="20" t="b">
        <f t="shared" si="2"/>
        <v>1</v>
      </c>
      <c r="B5" s="20" t="s">
        <v>69</v>
      </c>
      <c r="C5" s="11" t="s">
        <v>65</v>
      </c>
      <c r="D5" s="11" t="s">
        <v>69</v>
      </c>
      <c r="E5" s="12" t="s">
        <v>106</v>
      </c>
      <c r="F5" s="12" t="s">
        <v>123</v>
      </c>
      <c r="G5" s="11">
        <v>1960</v>
      </c>
      <c r="H5" s="10"/>
      <c r="I5" s="8">
        <v>703</v>
      </c>
      <c r="J5" s="20">
        <v>703</v>
      </c>
      <c r="K5" s="20">
        <v>2424</v>
      </c>
      <c r="L5" s="20" t="b">
        <f t="shared" si="0"/>
        <v>1</v>
      </c>
      <c r="N5" s="10" t="s">
        <v>65</v>
      </c>
      <c r="O5" s="10" t="s">
        <v>69</v>
      </c>
      <c r="P5" s="14" t="s">
        <v>106</v>
      </c>
      <c r="Q5" s="3" t="s">
        <v>123</v>
      </c>
      <c r="R5" s="10">
        <v>1960</v>
      </c>
      <c r="T5" s="10">
        <v>703</v>
      </c>
      <c r="U5" s="10">
        <v>1299</v>
      </c>
      <c r="V5" s="16" t="b">
        <f t="shared" si="3"/>
        <v>1</v>
      </c>
      <c r="W5" s="16" t="b">
        <f t="shared" si="4"/>
        <v>1</v>
      </c>
      <c r="X5" s="16" t="b">
        <f t="shared" si="5"/>
        <v>1</v>
      </c>
      <c r="Y5" s="16" t="b">
        <f t="shared" si="6"/>
        <v>1</v>
      </c>
      <c r="Z5" s="16" t="b">
        <f t="shared" si="7"/>
        <v>1</v>
      </c>
      <c r="AA5" s="16" t="b">
        <f t="shared" si="8"/>
        <v>1</v>
      </c>
      <c r="AB5" s="16" t="b">
        <f t="shared" si="9"/>
        <v>1</v>
      </c>
    </row>
    <row r="6" spans="1:28" x14ac:dyDescent="0.25">
      <c r="A6" s="20" t="b">
        <f t="shared" si="2"/>
        <v>1</v>
      </c>
      <c r="B6" s="20" t="s">
        <v>61</v>
      </c>
      <c r="C6" s="11" t="s">
        <v>54</v>
      </c>
      <c r="D6" s="11" t="s">
        <v>61</v>
      </c>
      <c r="E6" s="12" t="s">
        <v>107</v>
      </c>
      <c r="F6" s="12" t="s">
        <v>124</v>
      </c>
      <c r="G6" s="11">
        <v>30000</v>
      </c>
      <c r="H6" s="10"/>
      <c r="I6" s="8">
        <v>8450</v>
      </c>
      <c r="J6" s="20">
        <v>8450</v>
      </c>
      <c r="K6" s="20">
        <v>31497</v>
      </c>
      <c r="L6" s="20" t="b">
        <f t="shared" si="0"/>
        <v>1</v>
      </c>
      <c r="N6" s="10" t="s">
        <v>54</v>
      </c>
      <c r="O6" s="10" t="s">
        <v>61</v>
      </c>
      <c r="P6" s="14" t="s">
        <v>107</v>
      </c>
      <c r="Q6" s="3" t="s">
        <v>124</v>
      </c>
      <c r="R6" s="10">
        <v>30000</v>
      </c>
      <c r="T6" s="10">
        <v>8450</v>
      </c>
      <c r="U6" s="10">
        <v>17831</v>
      </c>
      <c r="V6" s="16" t="b">
        <f t="shared" si="3"/>
        <v>1</v>
      </c>
      <c r="W6" s="16" t="b">
        <f t="shared" si="4"/>
        <v>1</v>
      </c>
      <c r="X6" s="16" t="b">
        <f t="shared" si="5"/>
        <v>1</v>
      </c>
      <c r="Y6" s="16" t="b">
        <f t="shared" si="6"/>
        <v>1</v>
      </c>
      <c r="Z6" s="16" t="b">
        <f t="shared" si="7"/>
        <v>1</v>
      </c>
      <c r="AA6" s="16" t="b">
        <f t="shared" si="8"/>
        <v>1</v>
      </c>
      <c r="AB6" s="16" t="b">
        <f t="shared" si="9"/>
        <v>1</v>
      </c>
    </row>
    <row r="7" spans="1:28" x14ac:dyDescent="0.25">
      <c r="A7" s="20" t="b">
        <f t="shared" si="2"/>
        <v>1</v>
      </c>
      <c r="B7" s="20" t="s">
        <v>149</v>
      </c>
      <c r="C7" s="11" t="s">
        <v>65</v>
      </c>
      <c r="D7" s="11" t="s">
        <v>149</v>
      </c>
      <c r="E7" s="12" t="s">
        <v>105</v>
      </c>
      <c r="F7" s="12" t="s">
        <v>152</v>
      </c>
      <c r="G7" s="11">
        <v>810</v>
      </c>
      <c r="H7" s="10"/>
      <c r="I7" s="8">
        <v>0</v>
      </c>
      <c r="J7" s="20">
        <v>0</v>
      </c>
      <c r="K7" s="20">
        <v>943</v>
      </c>
      <c r="L7" s="20" t="b">
        <f t="shared" si="0"/>
        <v>1</v>
      </c>
      <c r="N7" s="10" t="s">
        <v>65</v>
      </c>
      <c r="O7" s="10" t="s">
        <v>149</v>
      </c>
      <c r="P7" s="14" t="s">
        <v>105</v>
      </c>
      <c r="Q7" s="3" t="s">
        <v>152</v>
      </c>
      <c r="R7" s="10">
        <v>810</v>
      </c>
      <c r="T7" s="10">
        <v>0</v>
      </c>
      <c r="U7" s="10">
        <v>474</v>
      </c>
      <c r="V7" s="16" t="b">
        <f t="shared" si="3"/>
        <v>1</v>
      </c>
      <c r="W7" s="16" t="b">
        <f t="shared" si="4"/>
        <v>1</v>
      </c>
      <c r="X7" s="16" t="b">
        <f t="shared" si="5"/>
        <v>1</v>
      </c>
      <c r="Y7" s="16" t="b">
        <f t="shared" si="6"/>
        <v>1</v>
      </c>
      <c r="Z7" s="16" t="b">
        <f t="shared" si="7"/>
        <v>1</v>
      </c>
      <c r="AA7" s="16" t="b">
        <f t="shared" si="8"/>
        <v>1</v>
      </c>
      <c r="AB7" s="16" t="b">
        <f t="shared" si="9"/>
        <v>1</v>
      </c>
    </row>
    <row r="8" spans="1:28" x14ac:dyDescent="0.25">
      <c r="A8" s="20" t="b">
        <f t="shared" si="2"/>
        <v>1</v>
      </c>
      <c r="B8" s="20" t="s">
        <v>69</v>
      </c>
      <c r="C8" s="11" t="s">
        <v>65</v>
      </c>
      <c r="D8" s="11" t="s">
        <v>69</v>
      </c>
      <c r="E8" s="12" t="s">
        <v>106</v>
      </c>
      <c r="F8" s="12" t="s">
        <v>125</v>
      </c>
      <c r="G8" s="11">
        <v>3360</v>
      </c>
      <c r="H8" s="10"/>
      <c r="I8" s="8">
        <v>665</v>
      </c>
      <c r="J8" s="20">
        <v>665</v>
      </c>
      <c r="K8" s="20">
        <v>3247</v>
      </c>
      <c r="L8" s="20" t="b">
        <f t="shared" si="0"/>
        <v>1</v>
      </c>
      <c r="N8" s="10" t="s">
        <v>65</v>
      </c>
      <c r="O8" s="10" t="s">
        <v>69</v>
      </c>
      <c r="P8" s="14" t="s">
        <v>106</v>
      </c>
      <c r="Q8" s="3" t="s">
        <v>125</v>
      </c>
      <c r="R8" s="10">
        <v>3360</v>
      </c>
      <c r="T8" s="10">
        <v>665</v>
      </c>
      <c r="U8" s="10">
        <v>1414</v>
      </c>
      <c r="V8" s="16" t="b">
        <f t="shared" si="3"/>
        <v>1</v>
      </c>
      <c r="W8" s="16" t="b">
        <f t="shared" si="4"/>
        <v>1</v>
      </c>
      <c r="X8" s="16" t="b">
        <f t="shared" si="5"/>
        <v>1</v>
      </c>
      <c r="Y8" s="16" t="b">
        <f t="shared" si="6"/>
        <v>1</v>
      </c>
      <c r="Z8" s="16" t="b">
        <f t="shared" si="7"/>
        <v>1</v>
      </c>
      <c r="AA8" s="16" t="b">
        <f t="shared" si="8"/>
        <v>1</v>
      </c>
      <c r="AB8" s="16" t="b">
        <f t="shared" si="9"/>
        <v>1</v>
      </c>
    </row>
    <row r="9" spans="1:28" x14ac:dyDescent="0.25">
      <c r="A9" s="20" t="b">
        <f t="shared" si="2"/>
        <v>1</v>
      </c>
      <c r="B9" s="20" t="s">
        <v>61</v>
      </c>
      <c r="C9" s="11" t="s">
        <v>54</v>
      </c>
      <c r="D9" s="11" t="s">
        <v>61</v>
      </c>
      <c r="E9" s="12" t="s">
        <v>107</v>
      </c>
      <c r="F9" s="12" t="s">
        <v>124</v>
      </c>
      <c r="G9" s="11">
        <v>23400</v>
      </c>
      <c r="H9" s="10"/>
      <c r="I9" s="8">
        <v>5883</v>
      </c>
      <c r="J9" s="20">
        <v>5883</v>
      </c>
      <c r="K9" s="20">
        <v>24545</v>
      </c>
      <c r="L9" s="20" t="b">
        <f t="shared" si="0"/>
        <v>1</v>
      </c>
      <c r="N9" s="10" t="s">
        <v>54</v>
      </c>
      <c r="O9" s="10" t="s">
        <v>61</v>
      </c>
      <c r="P9" s="14" t="s">
        <v>107</v>
      </c>
      <c r="Q9" s="3" t="s">
        <v>124</v>
      </c>
      <c r="R9" s="10">
        <v>23400</v>
      </c>
      <c r="T9" s="10">
        <v>5883</v>
      </c>
      <c r="U9" s="10">
        <v>12479</v>
      </c>
      <c r="V9" s="16" t="b">
        <f t="shared" si="3"/>
        <v>1</v>
      </c>
      <c r="W9" s="16" t="b">
        <f t="shared" si="4"/>
        <v>1</v>
      </c>
      <c r="X9" s="16" t="b">
        <f t="shared" si="5"/>
        <v>1</v>
      </c>
      <c r="Y9" s="16" t="b">
        <f t="shared" si="6"/>
        <v>1</v>
      </c>
      <c r="Z9" s="16" t="b">
        <f t="shared" si="7"/>
        <v>1</v>
      </c>
      <c r="AA9" s="16" t="b">
        <f t="shared" si="8"/>
        <v>1</v>
      </c>
      <c r="AB9" s="16" t="b">
        <f t="shared" si="9"/>
        <v>1</v>
      </c>
    </row>
    <row r="10" spans="1:28" x14ac:dyDescent="0.25">
      <c r="A10" s="20" t="b">
        <f t="shared" si="2"/>
        <v>1</v>
      </c>
      <c r="B10" s="20" t="s">
        <v>149</v>
      </c>
      <c r="C10" s="11" t="s">
        <v>65</v>
      </c>
      <c r="D10" s="11" t="s">
        <v>149</v>
      </c>
      <c r="E10" s="12" t="s">
        <v>105</v>
      </c>
      <c r="F10" s="12" t="s">
        <v>122</v>
      </c>
      <c r="G10" s="11">
        <v>1230</v>
      </c>
      <c r="H10" s="10"/>
      <c r="I10" s="8">
        <v>0</v>
      </c>
      <c r="J10" s="20">
        <v>0</v>
      </c>
      <c r="K10" s="20">
        <v>871</v>
      </c>
      <c r="L10" s="20" t="b">
        <f t="shared" si="0"/>
        <v>1</v>
      </c>
      <c r="N10" s="10" t="s">
        <v>65</v>
      </c>
      <c r="O10" s="10" t="s">
        <v>149</v>
      </c>
      <c r="P10" s="14" t="s">
        <v>105</v>
      </c>
      <c r="Q10" s="3" t="s">
        <v>122</v>
      </c>
      <c r="R10" s="10">
        <v>1230</v>
      </c>
      <c r="T10" s="10">
        <v>0</v>
      </c>
      <c r="U10" s="10">
        <v>544</v>
      </c>
      <c r="V10" s="16" t="b">
        <f t="shared" si="3"/>
        <v>1</v>
      </c>
      <c r="W10" s="16" t="b">
        <f t="shared" si="4"/>
        <v>1</v>
      </c>
      <c r="X10" s="16" t="b">
        <f t="shared" si="5"/>
        <v>1</v>
      </c>
      <c r="Y10" s="16" t="b">
        <f t="shared" si="6"/>
        <v>1</v>
      </c>
      <c r="Z10" s="16" t="b">
        <f t="shared" si="7"/>
        <v>1</v>
      </c>
      <c r="AA10" s="16" t="b">
        <f t="shared" si="8"/>
        <v>1</v>
      </c>
      <c r="AB10" s="16" t="b">
        <f t="shared" si="9"/>
        <v>1</v>
      </c>
    </row>
    <row r="11" spans="1:28" x14ac:dyDescent="0.25">
      <c r="A11" s="20" t="b">
        <f t="shared" si="2"/>
        <v>1</v>
      </c>
      <c r="B11" s="20" t="s">
        <v>69</v>
      </c>
      <c r="C11" s="11" t="s">
        <v>65</v>
      </c>
      <c r="D11" s="11" t="s">
        <v>69</v>
      </c>
      <c r="E11" s="12" t="s">
        <v>106</v>
      </c>
      <c r="F11" s="12" t="s">
        <v>125</v>
      </c>
      <c r="G11" s="11">
        <v>4440</v>
      </c>
      <c r="H11" s="10"/>
      <c r="I11" s="8">
        <v>1856</v>
      </c>
      <c r="J11" s="20">
        <v>1856</v>
      </c>
      <c r="K11" s="20">
        <v>5440</v>
      </c>
      <c r="L11" s="20" t="b">
        <f t="shared" si="0"/>
        <v>1</v>
      </c>
      <c r="N11" s="10" t="s">
        <v>65</v>
      </c>
      <c r="O11" s="10" t="s">
        <v>69</v>
      </c>
      <c r="P11" s="14" t="s">
        <v>106</v>
      </c>
      <c r="Q11" s="3" t="s">
        <v>125</v>
      </c>
      <c r="R11" s="10">
        <v>4440</v>
      </c>
      <c r="T11" s="10">
        <v>1856</v>
      </c>
      <c r="U11" s="10">
        <v>3840</v>
      </c>
      <c r="V11" s="16" t="b">
        <f t="shared" si="3"/>
        <v>1</v>
      </c>
      <c r="W11" s="16" t="b">
        <f t="shared" si="4"/>
        <v>1</v>
      </c>
      <c r="X11" s="16" t="b">
        <f t="shared" si="5"/>
        <v>1</v>
      </c>
      <c r="Y11" s="16" t="b">
        <f t="shared" si="6"/>
        <v>1</v>
      </c>
      <c r="Z11" s="16" t="b">
        <f t="shared" si="7"/>
        <v>1</v>
      </c>
      <c r="AA11" s="16" t="b">
        <f t="shared" si="8"/>
        <v>1</v>
      </c>
      <c r="AB11" s="16" t="b">
        <f t="shared" si="9"/>
        <v>1</v>
      </c>
    </row>
    <row r="12" spans="1:28" x14ac:dyDescent="0.25">
      <c r="A12" s="20" t="b">
        <f t="shared" si="2"/>
        <v>1</v>
      </c>
      <c r="B12" s="20" t="s">
        <v>61</v>
      </c>
      <c r="C12" s="11" t="s">
        <v>54</v>
      </c>
      <c r="D12" s="11" t="s">
        <v>61</v>
      </c>
      <c r="E12" s="12" t="s">
        <v>107</v>
      </c>
      <c r="F12" s="12" t="s">
        <v>124</v>
      </c>
      <c r="G12" s="11">
        <v>24000</v>
      </c>
      <c r="H12" s="10"/>
      <c r="I12" s="8">
        <v>9565</v>
      </c>
      <c r="J12" s="20">
        <v>9565</v>
      </c>
      <c r="K12" s="20">
        <v>36278</v>
      </c>
      <c r="L12" s="20" t="b">
        <f t="shared" si="0"/>
        <v>1</v>
      </c>
      <c r="N12" s="10" t="s">
        <v>54</v>
      </c>
      <c r="O12" s="10" t="s">
        <v>61</v>
      </c>
      <c r="P12" s="14" t="s">
        <v>107</v>
      </c>
      <c r="Q12" s="3" t="s">
        <v>124</v>
      </c>
      <c r="R12" s="10">
        <v>24000</v>
      </c>
      <c r="T12" s="10">
        <v>9565</v>
      </c>
      <c r="U12" s="10">
        <v>20844</v>
      </c>
      <c r="V12" s="16" t="b">
        <f t="shared" si="3"/>
        <v>1</v>
      </c>
      <c r="W12" s="16" t="b">
        <f t="shared" si="4"/>
        <v>1</v>
      </c>
      <c r="X12" s="16" t="b">
        <f t="shared" si="5"/>
        <v>1</v>
      </c>
      <c r="Y12" s="16" t="b">
        <f t="shared" si="6"/>
        <v>1</v>
      </c>
      <c r="Z12" s="16" t="b">
        <f t="shared" si="7"/>
        <v>1</v>
      </c>
      <c r="AA12" s="16" t="b">
        <f t="shared" si="8"/>
        <v>1</v>
      </c>
      <c r="AB12" s="16" t="b">
        <f t="shared" si="9"/>
        <v>1</v>
      </c>
    </row>
    <row r="13" spans="1:28" x14ac:dyDescent="0.25">
      <c r="A13" s="20" t="b">
        <f t="shared" si="2"/>
        <v>1</v>
      </c>
      <c r="B13" s="20" t="s">
        <v>149</v>
      </c>
      <c r="C13" s="11" t="s">
        <v>65</v>
      </c>
      <c r="D13" s="11" t="s">
        <v>149</v>
      </c>
      <c r="E13" s="12" t="s">
        <v>105</v>
      </c>
      <c r="F13" s="12" t="s">
        <v>122</v>
      </c>
      <c r="G13" s="11">
        <v>1624</v>
      </c>
      <c r="H13" s="10"/>
      <c r="I13" s="8">
        <v>0</v>
      </c>
      <c r="J13" s="20">
        <v>0</v>
      </c>
      <c r="K13" s="20">
        <v>3068</v>
      </c>
      <c r="L13" s="20" t="b">
        <f t="shared" si="0"/>
        <v>1</v>
      </c>
      <c r="N13" s="10" t="s">
        <v>65</v>
      </c>
      <c r="O13" s="10" t="s">
        <v>149</v>
      </c>
      <c r="P13" s="14" t="s">
        <v>105</v>
      </c>
      <c r="Q13" s="3" t="s">
        <v>122</v>
      </c>
      <c r="R13" s="10">
        <v>1624</v>
      </c>
      <c r="T13" s="10">
        <v>0</v>
      </c>
      <c r="U13" s="10">
        <v>1891</v>
      </c>
      <c r="V13" s="16" t="b">
        <f t="shared" si="3"/>
        <v>1</v>
      </c>
      <c r="W13" s="16" t="b">
        <f t="shared" si="4"/>
        <v>1</v>
      </c>
      <c r="X13" s="16" t="b">
        <f t="shared" si="5"/>
        <v>1</v>
      </c>
      <c r="Y13" s="16" t="b">
        <f t="shared" si="6"/>
        <v>1</v>
      </c>
      <c r="Z13" s="16" t="b">
        <f t="shared" si="7"/>
        <v>1</v>
      </c>
      <c r="AA13" s="16" t="b">
        <f t="shared" si="8"/>
        <v>1</v>
      </c>
      <c r="AB13" s="16" t="b">
        <f t="shared" si="9"/>
        <v>1</v>
      </c>
    </row>
    <row r="14" spans="1:28" x14ac:dyDescent="0.25">
      <c r="A14" s="20" t="b">
        <f t="shared" si="2"/>
        <v>1</v>
      </c>
      <c r="B14" s="20" t="s">
        <v>69</v>
      </c>
      <c r="C14" s="11" t="s">
        <v>65</v>
      </c>
      <c r="D14" s="11" t="s">
        <v>69</v>
      </c>
      <c r="E14" s="12" t="s">
        <v>106</v>
      </c>
      <c r="F14" s="12" t="s">
        <v>125</v>
      </c>
      <c r="G14" s="11">
        <v>11800</v>
      </c>
      <c r="H14" s="10"/>
      <c r="I14" s="8">
        <v>5862</v>
      </c>
      <c r="J14" s="20">
        <v>5862</v>
      </c>
      <c r="K14" s="20">
        <v>19740</v>
      </c>
      <c r="L14" s="20" t="b">
        <f t="shared" si="0"/>
        <v>1</v>
      </c>
      <c r="N14" s="10" t="s">
        <v>65</v>
      </c>
      <c r="O14" s="10" t="s">
        <v>69</v>
      </c>
      <c r="P14" s="14" t="s">
        <v>106</v>
      </c>
      <c r="Q14" s="3" t="s">
        <v>125</v>
      </c>
      <c r="R14" s="10">
        <v>11800</v>
      </c>
      <c r="T14" s="10">
        <v>5862</v>
      </c>
      <c r="U14" s="10">
        <v>14366</v>
      </c>
      <c r="V14" s="16" t="b">
        <f t="shared" si="3"/>
        <v>1</v>
      </c>
      <c r="W14" s="16" t="b">
        <f t="shared" si="4"/>
        <v>1</v>
      </c>
      <c r="X14" s="16" t="b">
        <f t="shared" si="5"/>
        <v>1</v>
      </c>
      <c r="Y14" s="16" t="b">
        <f t="shared" si="6"/>
        <v>1</v>
      </c>
      <c r="Z14" s="16" t="b">
        <f t="shared" si="7"/>
        <v>1</v>
      </c>
      <c r="AA14" s="16" t="b">
        <f t="shared" si="8"/>
        <v>1</v>
      </c>
      <c r="AB14" s="16" t="b">
        <f t="shared" si="9"/>
        <v>1</v>
      </c>
    </row>
    <row r="15" spans="1:28" x14ac:dyDescent="0.25">
      <c r="A15" s="20" t="b">
        <f t="shared" si="2"/>
        <v>1</v>
      </c>
      <c r="B15" s="20" t="s">
        <v>61</v>
      </c>
      <c r="C15" s="11" t="s">
        <v>54</v>
      </c>
      <c r="D15" s="11" t="s">
        <v>61</v>
      </c>
      <c r="E15" s="12" t="s">
        <v>107</v>
      </c>
      <c r="F15" s="12" t="s">
        <v>124</v>
      </c>
      <c r="G15" s="11">
        <v>50000</v>
      </c>
      <c r="H15" s="10"/>
      <c r="I15" s="8">
        <v>18900</v>
      </c>
      <c r="J15" s="20">
        <v>18900</v>
      </c>
      <c r="K15" s="20">
        <v>72701</v>
      </c>
      <c r="L15" s="20" t="b">
        <f t="shared" si="0"/>
        <v>1</v>
      </c>
      <c r="N15" s="10" t="s">
        <v>54</v>
      </c>
      <c r="O15" s="10" t="s">
        <v>61</v>
      </c>
      <c r="P15" s="14" t="s">
        <v>107</v>
      </c>
      <c r="Q15" s="3" t="s">
        <v>124</v>
      </c>
      <c r="R15" s="10">
        <v>50000</v>
      </c>
      <c r="T15" s="10">
        <v>18900</v>
      </c>
      <c r="U15" s="10">
        <v>39439</v>
      </c>
      <c r="V15" s="16" t="b">
        <f t="shared" si="3"/>
        <v>1</v>
      </c>
      <c r="W15" s="16" t="b">
        <f t="shared" si="4"/>
        <v>1</v>
      </c>
      <c r="X15" s="16" t="b">
        <f t="shared" si="5"/>
        <v>1</v>
      </c>
      <c r="Y15" s="16" t="b">
        <f t="shared" si="6"/>
        <v>1</v>
      </c>
      <c r="Z15" s="16" t="b">
        <f t="shared" si="7"/>
        <v>1</v>
      </c>
      <c r="AA15" s="16" t="b">
        <f t="shared" si="8"/>
        <v>1</v>
      </c>
      <c r="AB15" s="16" t="b">
        <f t="shared" si="9"/>
        <v>1</v>
      </c>
    </row>
    <row r="16" spans="1:28" x14ac:dyDescent="0.25">
      <c r="A16" s="20" t="b">
        <f t="shared" si="2"/>
        <v>1</v>
      </c>
      <c r="B16" s="20" t="s">
        <v>149</v>
      </c>
      <c r="C16" s="11" t="s">
        <v>65</v>
      </c>
      <c r="D16" s="11" t="s">
        <v>149</v>
      </c>
      <c r="E16" s="12" t="s">
        <v>105</v>
      </c>
      <c r="F16" s="12" t="s">
        <v>122</v>
      </c>
      <c r="G16" s="11">
        <v>810</v>
      </c>
      <c r="H16" s="10"/>
      <c r="I16" s="8">
        <v>0</v>
      </c>
      <c r="J16" s="20">
        <v>0</v>
      </c>
      <c r="K16" s="20">
        <v>1609</v>
      </c>
      <c r="L16" s="20" t="b">
        <f t="shared" si="0"/>
        <v>1</v>
      </c>
      <c r="N16" s="10" t="s">
        <v>65</v>
      </c>
      <c r="O16" s="10" t="s">
        <v>149</v>
      </c>
      <c r="P16" s="14" t="s">
        <v>105</v>
      </c>
      <c r="Q16" s="3" t="s">
        <v>122</v>
      </c>
      <c r="R16" s="10">
        <v>810</v>
      </c>
      <c r="T16" s="10">
        <v>0</v>
      </c>
      <c r="U16" s="10">
        <v>942</v>
      </c>
      <c r="V16" s="16" t="b">
        <f t="shared" si="3"/>
        <v>1</v>
      </c>
      <c r="W16" s="16" t="b">
        <f t="shared" si="4"/>
        <v>1</v>
      </c>
      <c r="X16" s="16" t="b">
        <f t="shared" si="5"/>
        <v>1</v>
      </c>
      <c r="Y16" s="16" t="b">
        <f t="shared" si="6"/>
        <v>1</v>
      </c>
      <c r="Z16" s="16" t="b">
        <f t="shared" si="7"/>
        <v>1</v>
      </c>
      <c r="AA16" s="16" t="b">
        <f t="shared" si="8"/>
        <v>1</v>
      </c>
      <c r="AB16" s="16" t="b">
        <f t="shared" si="9"/>
        <v>1</v>
      </c>
    </row>
    <row r="17" spans="1:28" x14ac:dyDescent="0.25">
      <c r="A17" s="20" t="b">
        <f t="shared" si="2"/>
        <v>1</v>
      </c>
      <c r="B17" s="20" t="s">
        <v>69</v>
      </c>
      <c r="C17" s="11" t="s">
        <v>65</v>
      </c>
      <c r="D17" s="11" t="s">
        <v>69</v>
      </c>
      <c r="E17" s="12" t="s">
        <v>106</v>
      </c>
      <c r="F17" s="12" t="s">
        <v>125</v>
      </c>
      <c r="G17" s="11">
        <v>10200</v>
      </c>
      <c r="H17" s="10"/>
      <c r="I17" s="8">
        <v>3869</v>
      </c>
      <c r="J17" s="20">
        <v>3866</v>
      </c>
      <c r="K17" s="20">
        <v>11194</v>
      </c>
      <c r="L17" s="20" t="b">
        <f t="shared" si="0"/>
        <v>0</v>
      </c>
      <c r="N17" s="10" t="s">
        <v>65</v>
      </c>
      <c r="O17" s="10" t="s">
        <v>69</v>
      </c>
      <c r="P17" s="14" t="s">
        <v>106</v>
      </c>
      <c r="Q17" s="3" t="s">
        <v>125</v>
      </c>
      <c r="R17" s="10">
        <v>10200</v>
      </c>
      <c r="T17" s="10">
        <v>3866</v>
      </c>
      <c r="U17" s="10">
        <v>7129</v>
      </c>
      <c r="V17" s="16" t="b">
        <f t="shared" si="3"/>
        <v>1</v>
      </c>
      <c r="W17" s="16" t="b">
        <f t="shared" si="4"/>
        <v>1</v>
      </c>
      <c r="X17" s="16" t="b">
        <f t="shared" si="5"/>
        <v>1</v>
      </c>
      <c r="Y17" s="16" t="b">
        <f t="shared" si="6"/>
        <v>1</v>
      </c>
      <c r="Z17" s="16" t="b">
        <f t="shared" si="7"/>
        <v>1</v>
      </c>
      <c r="AA17" s="16" t="b">
        <f t="shared" si="8"/>
        <v>1</v>
      </c>
      <c r="AB17" s="16" t="b">
        <f t="shared" si="9"/>
        <v>0</v>
      </c>
    </row>
    <row r="18" spans="1:28" x14ac:dyDescent="0.25">
      <c r="A18" s="20" t="b">
        <f t="shared" si="2"/>
        <v>1</v>
      </c>
      <c r="B18" s="20" t="s">
        <v>61</v>
      </c>
      <c r="C18" s="11" t="s">
        <v>54</v>
      </c>
      <c r="D18" s="11" t="s">
        <v>61</v>
      </c>
      <c r="E18" s="12" t="s">
        <v>107</v>
      </c>
      <c r="F18" s="12" t="s">
        <v>124</v>
      </c>
      <c r="G18" s="11">
        <v>27600</v>
      </c>
      <c r="H18" s="10"/>
      <c r="I18" s="8">
        <v>6928</v>
      </c>
      <c r="J18" s="20">
        <v>6928</v>
      </c>
      <c r="K18" s="20">
        <v>25162</v>
      </c>
      <c r="L18" s="20" t="b">
        <f t="shared" si="0"/>
        <v>1</v>
      </c>
      <c r="N18" s="10" t="s">
        <v>54</v>
      </c>
      <c r="O18" s="10" t="s">
        <v>61</v>
      </c>
      <c r="P18" s="14" t="s">
        <v>107</v>
      </c>
      <c r="Q18" s="3" t="s">
        <v>124</v>
      </c>
      <c r="R18" s="10">
        <v>27600</v>
      </c>
      <c r="T18" s="10">
        <v>6928</v>
      </c>
      <c r="U18" s="10">
        <v>13842</v>
      </c>
      <c r="V18" s="16" t="b">
        <f t="shared" si="3"/>
        <v>1</v>
      </c>
      <c r="W18" s="16" t="b">
        <f t="shared" ref="W18:W53" si="10">EXACT(O18,D18)</f>
        <v>1</v>
      </c>
      <c r="X18" s="16" t="b">
        <f t="shared" ref="X18:X53" si="11">EXACT(P18,E18)</f>
        <v>1</v>
      </c>
      <c r="Y18" s="16" t="b">
        <f t="shared" ref="Y18:Y53" si="12">EXACT(Q18,F18)</f>
        <v>1</v>
      </c>
      <c r="Z18" s="16" t="b">
        <f t="shared" ref="Z18:Z53" si="13">EXACT(R18,G18)</f>
        <v>1</v>
      </c>
      <c r="AA18" s="16" t="b">
        <f t="shared" ref="AA18:AA53" si="14">EXACT(S18,H18)</f>
        <v>1</v>
      </c>
      <c r="AB18" s="16" t="b">
        <f t="shared" ref="AB18:AB53" si="15">EXACT(T18,I18)</f>
        <v>1</v>
      </c>
    </row>
    <row r="19" spans="1:28" x14ac:dyDescent="0.25">
      <c r="A19" s="20" t="b">
        <f t="shared" si="2"/>
        <v>1</v>
      </c>
      <c r="B19" s="20" t="s">
        <v>149</v>
      </c>
      <c r="C19" s="11" t="s">
        <v>65</v>
      </c>
      <c r="D19" s="11" t="s">
        <v>149</v>
      </c>
      <c r="E19" s="12" t="s">
        <v>105</v>
      </c>
      <c r="F19" s="12" t="s">
        <v>122</v>
      </c>
      <c r="G19" s="11">
        <v>1450</v>
      </c>
      <c r="H19" s="10"/>
      <c r="I19" s="8">
        <v>0</v>
      </c>
      <c r="J19" s="20">
        <v>0</v>
      </c>
      <c r="K19" s="20">
        <v>1622</v>
      </c>
      <c r="L19" s="20" t="b">
        <f t="shared" si="0"/>
        <v>1</v>
      </c>
      <c r="N19" s="10" t="s">
        <v>65</v>
      </c>
      <c r="O19" s="10" t="s">
        <v>149</v>
      </c>
      <c r="P19" s="14" t="s">
        <v>105</v>
      </c>
      <c r="Q19" s="3" t="s">
        <v>122</v>
      </c>
      <c r="R19" s="10">
        <v>1450</v>
      </c>
      <c r="T19" s="10">
        <v>0</v>
      </c>
      <c r="U19" s="10">
        <v>834</v>
      </c>
      <c r="V19" s="16" t="b">
        <f t="shared" si="3"/>
        <v>1</v>
      </c>
      <c r="W19" s="16" t="b">
        <f t="shared" si="10"/>
        <v>1</v>
      </c>
      <c r="X19" s="16" t="b">
        <f t="shared" si="11"/>
        <v>1</v>
      </c>
      <c r="Y19" s="16" t="b">
        <f t="shared" si="12"/>
        <v>1</v>
      </c>
      <c r="Z19" s="16" t="b">
        <f t="shared" si="13"/>
        <v>1</v>
      </c>
      <c r="AA19" s="16" t="b">
        <f t="shared" si="14"/>
        <v>1</v>
      </c>
      <c r="AB19" s="16" t="b">
        <f t="shared" si="15"/>
        <v>1</v>
      </c>
    </row>
    <row r="20" spans="1:28" x14ac:dyDescent="0.25">
      <c r="A20" s="20" t="b">
        <f t="shared" si="2"/>
        <v>1</v>
      </c>
      <c r="B20" s="20" t="s">
        <v>69</v>
      </c>
      <c r="C20" s="11" t="s">
        <v>65</v>
      </c>
      <c r="D20" s="11" t="s">
        <v>69</v>
      </c>
      <c r="E20" s="12" t="s">
        <v>106</v>
      </c>
      <c r="F20" s="12" t="s">
        <v>125</v>
      </c>
      <c r="G20" s="11">
        <v>8400</v>
      </c>
      <c r="H20" s="10"/>
      <c r="I20" s="8">
        <v>2354</v>
      </c>
      <c r="J20" s="20">
        <v>2354</v>
      </c>
      <c r="K20" s="20">
        <v>10353</v>
      </c>
      <c r="L20" s="20" t="b">
        <f t="shared" si="0"/>
        <v>1</v>
      </c>
      <c r="N20" s="10" t="s">
        <v>65</v>
      </c>
      <c r="O20" s="10" t="s">
        <v>69</v>
      </c>
      <c r="P20" s="14" t="s">
        <v>106</v>
      </c>
      <c r="Q20" s="3" t="s">
        <v>125</v>
      </c>
      <c r="R20" s="10">
        <v>8400</v>
      </c>
      <c r="T20" s="10">
        <v>2354</v>
      </c>
      <c r="U20" s="10">
        <v>5127</v>
      </c>
      <c r="V20" s="16" t="b">
        <f t="shared" si="3"/>
        <v>1</v>
      </c>
      <c r="W20" s="16" t="b">
        <f t="shared" si="10"/>
        <v>1</v>
      </c>
      <c r="X20" s="16" t="b">
        <f t="shared" si="11"/>
        <v>1</v>
      </c>
      <c r="Y20" s="16" t="b">
        <f t="shared" si="12"/>
        <v>1</v>
      </c>
      <c r="Z20" s="16" t="b">
        <f t="shared" si="13"/>
        <v>1</v>
      </c>
      <c r="AA20" s="16" t="b">
        <f t="shared" si="14"/>
        <v>1</v>
      </c>
      <c r="AB20" s="16" t="b">
        <f t="shared" si="15"/>
        <v>1</v>
      </c>
    </row>
    <row r="21" spans="1:28" x14ac:dyDescent="0.25">
      <c r="A21" s="20" t="b">
        <f t="shared" si="2"/>
        <v>1</v>
      </c>
      <c r="B21" s="20" t="s">
        <v>61</v>
      </c>
      <c r="C21" s="11" t="s">
        <v>54</v>
      </c>
      <c r="D21" s="11" t="s">
        <v>61</v>
      </c>
      <c r="E21" s="12" t="s">
        <v>107</v>
      </c>
      <c r="F21" s="12" t="s">
        <v>124</v>
      </c>
      <c r="G21" s="11">
        <v>52800</v>
      </c>
      <c r="H21" s="10"/>
      <c r="I21" s="8">
        <v>20782</v>
      </c>
      <c r="J21" s="20">
        <v>20782</v>
      </c>
      <c r="K21" s="20">
        <v>89365</v>
      </c>
      <c r="L21" s="20" t="b">
        <f t="shared" si="0"/>
        <v>1</v>
      </c>
      <c r="N21" s="10" t="s">
        <v>54</v>
      </c>
      <c r="O21" s="10" t="s">
        <v>61</v>
      </c>
      <c r="P21" s="14" t="s">
        <v>107</v>
      </c>
      <c r="Q21" s="3" t="s">
        <v>124</v>
      </c>
      <c r="R21" s="10">
        <v>52800</v>
      </c>
      <c r="T21" s="10">
        <v>20782</v>
      </c>
      <c r="U21" s="10">
        <v>46189</v>
      </c>
      <c r="V21" s="16" t="b">
        <f t="shared" si="3"/>
        <v>1</v>
      </c>
      <c r="W21" s="16" t="b">
        <f t="shared" si="10"/>
        <v>1</v>
      </c>
      <c r="X21" s="16" t="b">
        <f t="shared" si="11"/>
        <v>1</v>
      </c>
      <c r="Y21" s="16" t="b">
        <f t="shared" si="12"/>
        <v>1</v>
      </c>
      <c r="Z21" s="16" t="b">
        <f t="shared" si="13"/>
        <v>1</v>
      </c>
      <c r="AA21" s="16" t="b">
        <f t="shared" si="14"/>
        <v>1</v>
      </c>
      <c r="AB21" s="16" t="b">
        <f t="shared" si="15"/>
        <v>1</v>
      </c>
    </row>
    <row r="22" spans="1:28" x14ac:dyDescent="0.25">
      <c r="A22" s="20" t="b">
        <f t="shared" si="2"/>
        <v>1</v>
      </c>
      <c r="B22" s="20" t="s">
        <v>149</v>
      </c>
      <c r="C22" s="11" t="s">
        <v>65</v>
      </c>
      <c r="D22" s="11" t="s">
        <v>149</v>
      </c>
      <c r="E22" s="12" t="s">
        <v>105</v>
      </c>
      <c r="F22" s="12" t="s">
        <v>122</v>
      </c>
      <c r="G22" s="11">
        <v>685</v>
      </c>
      <c r="H22" s="10"/>
      <c r="I22" s="8">
        <v>0</v>
      </c>
      <c r="J22" s="20">
        <v>0</v>
      </c>
      <c r="K22" s="20">
        <v>610</v>
      </c>
      <c r="L22" s="20" t="b">
        <f t="shared" si="0"/>
        <v>1</v>
      </c>
      <c r="N22" s="10" t="s">
        <v>65</v>
      </c>
      <c r="O22" s="10" t="s">
        <v>149</v>
      </c>
      <c r="P22" s="14" t="s">
        <v>105</v>
      </c>
      <c r="Q22" s="3" t="s">
        <v>122</v>
      </c>
      <c r="R22" s="10">
        <v>685</v>
      </c>
      <c r="T22" s="10">
        <v>0</v>
      </c>
      <c r="U22" s="10">
        <v>349</v>
      </c>
      <c r="V22" s="16" t="b">
        <f t="shared" si="3"/>
        <v>1</v>
      </c>
      <c r="W22" s="16" t="b">
        <f t="shared" si="10"/>
        <v>1</v>
      </c>
      <c r="X22" s="16" t="b">
        <f t="shared" si="11"/>
        <v>1</v>
      </c>
      <c r="Y22" s="16" t="b">
        <f t="shared" si="12"/>
        <v>1</v>
      </c>
      <c r="Z22" s="16" t="b">
        <f t="shared" si="13"/>
        <v>1</v>
      </c>
      <c r="AA22" s="16" t="b">
        <f t="shared" si="14"/>
        <v>1</v>
      </c>
      <c r="AB22" s="16" t="b">
        <f t="shared" si="15"/>
        <v>1</v>
      </c>
    </row>
    <row r="23" spans="1:28" x14ac:dyDescent="0.25">
      <c r="A23" s="20" t="b">
        <f t="shared" si="2"/>
        <v>1</v>
      </c>
      <c r="B23" s="20" t="s">
        <v>69</v>
      </c>
      <c r="C23" s="11" t="s">
        <v>65</v>
      </c>
      <c r="D23" s="11" t="s">
        <v>69</v>
      </c>
      <c r="E23" s="12" t="s">
        <v>106</v>
      </c>
      <c r="F23" s="12" t="s">
        <v>125</v>
      </c>
      <c r="G23" s="11">
        <v>4800</v>
      </c>
      <c r="H23" s="10"/>
      <c r="I23" s="8">
        <v>1214</v>
      </c>
      <c r="J23" s="20">
        <v>1214</v>
      </c>
      <c r="K23" s="20">
        <v>4487</v>
      </c>
      <c r="L23" s="20" t="b">
        <f t="shared" si="0"/>
        <v>1</v>
      </c>
      <c r="N23" s="10" t="s">
        <v>65</v>
      </c>
      <c r="O23" s="10" t="s">
        <v>69</v>
      </c>
      <c r="P23" s="14" t="s">
        <v>106</v>
      </c>
      <c r="Q23" s="3" t="s">
        <v>125</v>
      </c>
      <c r="R23" s="10">
        <v>4800</v>
      </c>
      <c r="T23" s="10">
        <v>1214</v>
      </c>
      <c r="U23" s="10">
        <v>2717</v>
      </c>
      <c r="V23" s="16" t="b">
        <f t="shared" si="3"/>
        <v>1</v>
      </c>
      <c r="W23" s="16" t="b">
        <f t="shared" si="10"/>
        <v>1</v>
      </c>
      <c r="X23" s="16" t="b">
        <f t="shared" si="11"/>
        <v>1</v>
      </c>
      <c r="Y23" s="16" t="b">
        <f t="shared" si="12"/>
        <v>1</v>
      </c>
      <c r="Z23" s="16" t="b">
        <f t="shared" si="13"/>
        <v>1</v>
      </c>
      <c r="AA23" s="16" t="b">
        <f t="shared" si="14"/>
        <v>1</v>
      </c>
      <c r="AB23" s="16" t="b">
        <f t="shared" si="15"/>
        <v>1</v>
      </c>
    </row>
    <row r="24" spans="1:28" x14ac:dyDescent="0.25">
      <c r="A24" s="20" t="b">
        <f t="shared" si="2"/>
        <v>1</v>
      </c>
      <c r="B24" s="20" t="s">
        <v>61</v>
      </c>
      <c r="C24" s="11" t="s">
        <v>54</v>
      </c>
      <c r="D24" s="11" t="s">
        <v>61</v>
      </c>
      <c r="E24" s="12" t="s">
        <v>107</v>
      </c>
      <c r="F24" s="12" t="s">
        <v>124</v>
      </c>
      <c r="G24" s="11">
        <v>37800</v>
      </c>
      <c r="H24" s="10"/>
      <c r="I24" s="8">
        <v>11151</v>
      </c>
      <c r="J24" s="20">
        <v>11151</v>
      </c>
      <c r="K24" s="20">
        <v>42453</v>
      </c>
      <c r="L24" s="20" t="b">
        <f t="shared" si="0"/>
        <v>1</v>
      </c>
      <c r="N24" s="10" t="s">
        <v>54</v>
      </c>
      <c r="O24" s="10" t="s">
        <v>61</v>
      </c>
      <c r="P24" s="14" t="s">
        <v>107</v>
      </c>
      <c r="Q24" s="3" t="s">
        <v>124</v>
      </c>
      <c r="R24" s="10">
        <v>37800</v>
      </c>
      <c r="T24" s="10">
        <v>11151</v>
      </c>
      <c r="U24" s="10">
        <v>23709</v>
      </c>
      <c r="V24" s="16" t="b">
        <f t="shared" si="3"/>
        <v>1</v>
      </c>
      <c r="W24" s="16" t="b">
        <f t="shared" si="10"/>
        <v>1</v>
      </c>
      <c r="X24" s="16" t="b">
        <f t="shared" si="11"/>
        <v>1</v>
      </c>
      <c r="Y24" s="16" t="b">
        <f t="shared" si="12"/>
        <v>1</v>
      </c>
      <c r="Z24" s="16" t="b">
        <f t="shared" si="13"/>
        <v>1</v>
      </c>
      <c r="AA24" s="16" t="b">
        <f t="shared" si="14"/>
        <v>1</v>
      </c>
      <c r="AB24" s="16" t="b">
        <f t="shared" si="15"/>
        <v>1</v>
      </c>
    </row>
    <row r="25" spans="1:28" x14ac:dyDescent="0.25">
      <c r="A25" s="20" t="b">
        <f t="shared" si="2"/>
        <v>1</v>
      </c>
      <c r="B25" s="20" t="s">
        <v>66</v>
      </c>
      <c r="C25" s="11" t="s">
        <v>65</v>
      </c>
      <c r="D25" s="11" t="s">
        <v>66</v>
      </c>
      <c r="E25" s="12" t="s">
        <v>105</v>
      </c>
      <c r="F25" s="12" t="s">
        <v>122</v>
      </c>
      <c r="G25" s="11">
        <v>2350</v>
      </c>
      <c r="H25" s="10"/>
      <c r="I25" s="8">
        <v>0</v>
      </c>
      <c r="J25" s="20">
        <v>0</v>
      </c>
      <c r="K25" s="20">
        <v>2751</v>
      </c>
      <c r="L25" s="20" t="b">
        <f t="shared" si="0"/>
        <v>1</v>
      </c>
      <c r="N25" s="10" t="s">
        <v>65</v>
      </c>
      <c r="O25" s="10" t="s">
        <v>66</v>
      </c>
      <c r="P25" s="14" t="s">
        <v>105</v>
      </c>
      <c r="Q25" s="3" t="s">
        <v>122</v>
      </c>
      <c r="R25" s="10">
        <v>2350</v>
      </c>
      <c r="T25" s="10">
        <v>0</v>
      </c>
      <c r="U25" s="10">
        <v>1928</v>
      </c>
      <c r="V25" s="16" t="b">
        <f t="shared" si="3"/>
        <v>1</v>
      </c>
      <c r="W25" s="16" t="b">
        <f t="shared" si="10"/>
        <v>1</v>
      </c>
      <c r="X25" s="16" t="b">
        <f t="shared" si="11"/>
        <v>1</v>
      </c>
      <c r="Y25" s="16" t="b">
        <f t="shared" si="12"/>
        <v>1</v>
      </c>
      <c r="Z25" s="16" t="b">
        <f t="shared" si="13"/>
        <v>1</v>
      </c>
      <c r="AA25" s="16" t="b">
        <f t="shared" si="14"/>
        <v>1</v>
      </c>
      <c r="AB25" s="16" t="b">
        <f t="shared" si="15"/>
        <v>1</v>
      </c>
    </row>
    <row r="26" spans="1:28" x14ac:dyDescent="0.25">
      <c r="A26" s="20" t="b">
        <f t="shared" si="2"/>
        <v>1</v>
      </c>
      <c r="B26" s="20" t="s">
        <v>69</v>
      </c>
      <c r="C26" s="11" t="s">
        <v>65</v>
      </c>
      <c r="D26" s="11" t="s">
        <v>69</v>
      </c>
      <c r="E26" s="12" t="s">
        <v>106</v>
      </c>
      <c r="F26" s="12" t="s">
        <v>125</v>
      </c>
      <c r="G26" s="11">
        <v>6000</v>
      </c>
      <c r="H26" s="10"/>
      <c r="I26" s="8">
        <v>2676</v>
      </c>
      <c r="J26" s="20">
        <v>2676</v>
      </c>
      <c r="K26" s="20">
        <v>7707</v>
      </c>
      <c r="L26" s="20" t="b">
        <f t="shared" si="0"/>
        <v>1</v>
      </c>
      <c r="N26" s="10" t="s">
        <v>65</v>
      </c>
      <c r="O26" s="10" t="s">
        <v>69</v>
      </c>
      <c r="P26" s="14" t="s">
        <v>106</v>
      </c>
      <c r="Q26" s="3" t="s">
        <v>125</v>
      </c>
      <c r="R26" s="10">
        <v>6000</v>
      </c>
      <c r="T26" s="10">
        <v>2676</v>
      </c>
      <c r="U26" s="10">
        <v>5413</v>
      </c>
      <c r="V26" s="16" t="b">
        <f t="shared" si="3"/>
        <v>1</v>
      </c>
      <c r="W26" s="16" t="b">
        <f t="shared" si="10"/>
        <v>1</v>
      </c>
      <c r="X26" s="16" t="b">
        <f t="shared" si="11"/>
        <v>1</v>
      </c>
      <c r="Y26" s="16" t="b">
        <f t="shared" si="12"/>
        <v>1</v>
      </c>
      <c r="Z26" s="16" t="b">
        <f t="shared" si="13"/>
        <v>1</v>
      </c>
      <c r="AA26" s="16" t="b">
        <f t="shared" si="14"/>
        <v>1</v>
      </c>
      <c r="AB26" s="16" t="b">
        <f t="shared" si="15"/>
        <v>1</v>
      </c>
    </row>
    <row r="27" spans="1:28" x14ac:dyDescent="0.25">
      <c r="A27" s="20" t="b">
        <f t="shared" si="2"/>
        <v>1</v>
      </c>
      <c r="B27" s="20" t="s">
        <v>61</v>
      </c>
      <c r="C27" s="11" t="s">
        <v>54</v>
      </c>
      <c r="D27" s="11" t="s">
        <v>61</v>
      </c>
      <c r="E27" s="12" t="s">
        <v>107</v>
      </c>
      <c r="F27" s="12" t="s">
        <v>124</v>
      </c>
      <c r="G27" s="11">
        <v>48000</v>
      </c>
      <c r="H27" s="10"/>
      <c r="I27" s="8">
        <v>14554</v>
      </c>
      <c r="J27" s="20">
        <v>14554</v>
      </c>
      <c r="K27" s="20">
        <v>56977</v>
      </c>
      <c r="L27" s="20" t="b">
        <f t="shared" si="0"/>
        <v>1</v>
      </c>
      <c r="N27" s="10" t="s">
        <v>54</v>
      </c>
      <c r="O27" s="10" t="s">
        <v>61</v>
      </c>
      <c r="P27" s="14" t="s">
        <v>107</v>
      </c>
      <c r="Q27" s="3" t="s">
        <v>124</v>
      </c>
      <c r="R27" s="10">
        <v>48000</v>
      </c>
      <c r="T27" s="10">
        <v>14554</v>
      </c>
      <c r="U27" s="10">
        <v>31686</v>
      </c>
      <c r="V27" s="16" t="b">
        <f t="shared" si="3"/>
        <v>1</v>
      </c>
      <c r="W27" s="16" t="b">
        <f t="shared" si="10"/>
        <v>1</v>
      </c>
      <c r="X27" s="16" t="b">
        <f t="shared" si="11"/>
        <v>1</v>
      </c>
      <c r="Y27" s="16" t="b">
        <f t="shared" si="12"/>
        <v>1</v>
      </c>
      <c r="Z27" s="16" t="b">
        <f t="shared" si="13"/>
        <v>1</v>
      </c>
      <c r="AA27" s="16" t="b">
        <f t="shared" si="14"/>
        <v>1</v>
      </c>
      <c r="AB27" s="16" t="b">
        <f t="shared" si="15"/>
        <v>1</v>
      </c>
    </row>
    <row r="28" spans="1:28" x14ac:dyDescent="0.25">
      <c r="A28" s="20" t="b">
        <f t="shared" si="2"/>
        <v>1</v>
      </c>
      <c r="B28" s="20" t="s">
        <v>149</v>
      </c>
      <c r="C28" s="11" t="s">
        <v>65</v>
      </c>
      <c r="D28" s="11" t="s">
        <v>149</v>
      </c>
      <c r="E28" s="12" t="s">
        <v>105</v>
      </c>
      <c r="F28" s="12" t="s">
        <v>122</v>
      </c>
      <c r="G28" s="11">
        <v>1500</v>
      </c>
      <c r="H28" s="10"/>
      <c r="I28" s="8">
        <v>0</v>
      </c>
      <c r="J28" s="20">
        <v>0</v>
      </c>
      <c r="K28" s="20">
        <v>3035</v>
      </c>
      <c r="L28" s="20" t="b">
        <f t="shared" si="0"/>
        <v>1</v>
      </c>
      <c r="N28" s="10" t="s">
        <v>65</v>
      </c>
      <c r="O28" s="10" t="s">
        <v>149</v>
      </c>
      <c r="P28" s="14" t="s">
        <v>105</v>
      </c>
      <c r="Q28" s="3" t="s">
        <v>122</v>
      </c>
      <c r="R28" s="10">
        <v>1500</v>
      </c>
      <c r="T28" s="10">
        <v>0</v>
      </c>
      <c r="U28" s="10">
        <v>457</v>
      </c>
      <c r="V28" s="16" t="b">
        <f t="shared" si="3"/>
        <v>1</v>
      </c>
      <c r="W28" s="16" t="b">
        <f t="shared" si="10"/>
        <v>1</v>
      </c>
      <c r="X28" s="16" t="b">
        <f t="shared" si="11"/>
        <v>1</v>
      </c>
      <c r="Y28" s="16" t="b">
        <f t="shared" si="12"/>
        <v>1</v>
      </c>
      <c r="Z28" s="16" t="b">
        <f t="shared" si="13"/>
        <v>1</v>
      </c>
      <c r="AA28" s="16" t="b">
        <f t="shared" si="14"/>
        <v>1</v>
      </c>
      <c r="AB28" s="16" t="b">
        <f t="shared" si="15"/>
        <v>1</v>
      </c>
    </row>
    <row r="29" spans="1:28" x14ac:dyDescent="0.25">
      <c r="A29" s="20" t="b">
        <f t="shared" si="2"/>
        <v>1</v>
      </c>
      <c r="B29" s="20" t="s">
        <v>69</v>
      </c>
      <c r="C29" s="11" t="s">
        <v>65</v>
      </c>
      <c r="D29" s="11" t="s">
        <v>69</v>
      </c>
      <c r="E29" s="12" t="s">
        <v>106</v>
      </c>
      <c r="F29" s="12" t="s">
        <v>125</v>
      </c>
      <c r="G29" s="11">
        <v>12000</v>
      </c>
      <c r="H29" s="10"/>
      <c r="I29" s="8">
        <v>5131</v>
      </c>
      <c r="J29" s="20">
        <v>5131</v>
      </c>
      <c r="K29" s="20">
        <v>16544</v>
      </c>
      <c r="L29" s="20" t="b">
        <f t="shared" si="0"/>
        <v>1</v>
      </c>
      <c r="N29" s="10" t="s">
        <v>65</v>
      </c>
      <c r="O29" s="10" t="s">
        <v>69</v>
      </c>
      <c r="P29" s="14" t="s">
        <v>106</v>
      </c>
      <c r="Q29" s="3" t="s">
        <v>125</v>
      </c>
      <c r="R29" s="10">
        <v>12000</v>
      </c>
      <c r="T29" s="10">
        <v>5131</v>
      </c>
      <c r="U29" s="10">
        <v>7965</v>
      </c>
      <c r="V29" s="16" t="b">
        <f t="shared" si="3"/>
        <v>1</v>
      </c>
      <c r="W29" s="16" t="b">
        <f t="shared" si="10"/>
        <v>1</v>
      </c>
      <c r="X29" s="16" t="b">
        <f t="shared" si="11"/>
        <v>1</v>
      </c>
      <c r="Y29" s="16" t="b">
        <f t="shared" si="12"/>
        <v>1</v>
      </c>
      <c r="Z29" s="16" t="b">
        <f t="shared" si="13"/>
        <v>1</v>
      </c>
      <c r="AA29" s="16" t="b">
        <f t="shared" si="14"/>
        <v>1</v>
      </c>
      <c r="AB29" s="16" t="b">
        <f t="shared" si="15"/>
        <v>1</v>
      </c>
    </row>
    <row r="30" spans="1:28" x14ac:dyDescent="0.25">
      <c r="A30" s="20" t="b">
        <f t="shared" si="2"/>
        <v>1</v>
      </c>
      <c r="B30" s="20" t="s">
        <v>61</v>
      </c>
      <c r="C30" s="11" t="s">
        <v>54</v>
      </c>
      <c r="D30" s="11" t="s">
        <v>61</v>
      </c>
      <c r="E30" s="12" t="s">
        <v>107</v>
      </c>
      <c r="F30" s="12" t="s">
        <v>124</v>
      </c>
      <c r="G30" s="11">
        <v>138000</v>
      </c>
      <c r="H30" s="10"/>
      <c r="I30" s="8">
        <v>24736</v>
      </c>
      <c r="J30" s="20">
        <v>24736</v>
      </c>
      <c r="K30" s="20">
        <v>98449</v>
      </c>
      <c r="L30" s="20" t="b">
        <f t="shared" si="0"/>
        <v>1</v>
      </c>
      <c r="N30" s="10" t="s">
        <v>54</v>
      </c>
      <c r="O30" s="10" t="s">
        <v>61</v>
      </c>
      <c r="P30" s="14" t="s">
        <v>107</v>
      </c>
      <c r="Q30" s="3" t="s">
        <v>124</v>
      </c>
      <c r="R30" s="10">
        <v>138000</v>
      </c>
      <c r="T30" s="10">
        <v>24736</v>
      </c>
      <c r="U30" s="10">
        <v>52693</v>
      </c>
      <c r="V30" s="16" t="b">
        <f t="shared" si="3"/>
        <v>1</v>
      </c>
      <c r="W30" s="16" t="b">
        <f t="shared" si="10"/>
        <v>1</v>
      </c>
      <c r="X30" s="16" t="b">
        <f t="shared" si="11"/>
        <v>1</v>
      </c>
      <c r="Y30" s="16" t="b">
        <f t="shared" si="12"/>
        <v>1</v>
      </c>
      <c r="Z30" s="16" t="b">
        <f t="shared" si="13"/>
        <v>1</v>
      </c>
      <c r="AA30" s="16" t="b">
        <f t="shared" si="14"/>
        <v>1</v>
      </c>
      <c r="AB30" s="16" t="b">
        <f t="shared" si="15"/>
        <v>1</v>
      </c>
    </row>
    <row r="31" spans="1:28" x14ac:dyDescent="0.25">
      <c r="A31" s="20" t="b">
        <f t="shared" si="2"/>
        <v>1</v>
      </c>
      <c r="B31" s="20" t="s">
        <v>149</v>
      </c>
      <c r="C31" s="11" t="s">
        <v>65</v>
      </c>
      <c r="D31" s="11" t="s">
        <v>149</v>
      </c>
      <c r="E31" s="12" t="s">
        <v>105</v>
      </c>
      <c r="F31" s="12" t="s">
        <v>122</v>
      </c>
      <c r="G31" s="11">
        <v>87</v>
      </c>
      <c r="H31" s="10"/>
      <c r="I31" s="8">
        <v>0</v>
      </c>
      <c r="J31" s="20">
        <v>0</v>
      </c>
      <c r="K31" s="20">
        <v>127</v>
      </c>
      <c r="L31" s="20" t="b">
        <f t="shared" si="0"/>
        <v>1</v>
      </c>
      <c r="N31" s="10" t="s">
        <v>65</v>
      </c>
      <c r="O31" s="10" t="s">
        <v>149</v>
      </c>
      <c r="P31" s="14" t="s">
        <v>105</v>
      </c>
      <c r="Q31" s="3" t="s">
        <v>122</v>
      </c>
      <c r="R31" s="10">
        <v>87</v>
      </c>
      <c r="T31" s="10">
        <v>0</v>
      </c>
      <c r="U31" s="10">
        <v>60</v>
      </c>
      <c r="V31" s="16" t="b">
        <f t="shared" si="3"/>
        <v>1</v>
      </c>
      <c r="W31" s="16" t="b">
        <f t="shared" si="10"/>
        <v>1</v>
      </c>
      <c r="X31" s="16" t="b">
        <f t="shared" si="11"/>
        <v>1</v>
      </c>
      <c r="Y31" s="16" t="b">
        <f t="shared" si="12"/>
        <v>1</v>
      </c>
      <c r="Z31" s="16" t="b">
        <f t="shared" si="13"/>
        <v>1</v>
      </c>
      <c r="AA31" s="16" t="b">
        <f t="shared" si="14"/>
        <v>1</v>
      </c>
      <c r="AB31" s="16" t="b">
        <f t="shared" si="15"/>
        <v>1</v>
      </c>
    </row>
    <row r="32" spans="1:28" x14ac:dyDescent="0.25">
      <c r="A32" s="20" t="b">
        <f t="shared" si="2"/>
        <v>1</v>
      </c>
      <c r="B32" s="20" t="s">
        <v>69</v>
      </c>
      <c r="C32" s="11" t="s">
        <v>65</v>
      </c>
      <c r="D32" s="11" t="s">
        <v>69</v>
      </c>
      <c r="E32" s="12" t="s">
        <v>106</v>
      </c>
      <c r="F32" s="12" t="s">
        <v>125</v>
      </c>
      <c r="G32" s="11">
        <v>665</v>
      </c>
      <c r="H32" s="10"/>
      <c r="I32" s="8">
        <v>178</v>
      </c>
      <c r="J32" s="20">
        <v>178</v>
      </c>
      <c r="K32" s="20">
        <v>850</v>
      </c>
      <c r="L32" s="20" t="b">
        <f t="shared" si="0"/>
        <v>1</v>
      </c>
      <c r="N32" s="10" t="s">
        <v>65</v>
      </c>
      <c r="O32" s="10" t="s">
        <v>69</v>
      </c>
      <c r="P32" s="14" t="s">
        <v>106</v>
      </c>
      <c r="Q32" s="3" t="s">
        <v>125</v>
      </c>
      <c r="R32" s="10">
        <v>665</v>
      </c>
      <c r="T32" s="10">
        <v>178</v>
      </c>
      <c r="U32" s="10">
        <v>466</v>
      </c>
      <c r="V32" s="16" t="b">
        <f t="shared" si="3"/>
        <v>1</v>
      </c>
      <c r="W32" s="16" t="b">
        <f t="shared" si="10"/>
        <v>1</v>
      </c>
      <c r="X32" s="16" t="b">
        <f t="shared" si="11"/>
        <v>1</v>
      </c>
      <c r="Y32" s="16" t="b">
        <f t="shared" si="12"/>
        <v>1</v>
      </c>
      <c r="Z32" s="16" t="b">
        <f t="shared" si="13"/>
        <v>1</v>
      </c>
      <c r="AA32" s="16" t="b">
        <f t="shared" si="14"/>
        <v>1</v>
      </c>
      <c r="AB32" s="16" t="b">
        <f t="shared" si="15"/>
        <v>1</v>
      </c>
    </row>
    <row r="33" spans="1:28" x14ac:dyDescent="0.25">
      <c r="A33" s="20" t="b">
        <f t="shared" si="2"/>
        <v>1</v>
      </c>
      <c r="B33" s="20" t="s">
        <v>71</v>
      </c>
      <c r="C33" s="11" t="s">
        <v>65</v>
      </c>
      <c r="D33" s="11" t="s">
        <v>71</v>
      </c>
      <c r="E33" s="12" t="s">
        <v>108</v>
      </c>
      <c r="F33" s="12" t="s">
        <v>126</v>
      </c>
      <c r="G33" s="11">
        <v>738</v>
      </c>
      <c r="H33" s="10"/>
      <c r="I33" s="8">
        <v>225</v>
      </c>
      <c r="J33" s="20">
        <v>225</v>
      </c>
      <c r="K33" s="20">
        <v>619</v>
      </c>
      <c r="L33" s="20" t="b">
        <f t="shared" si="0"/>
        <v>1</v>
      </c>
      <c r="N33" s="10" t="s">
        <v>65</v>
      </c>
      <c r="O33" s="10" t="s">
        <v>71</v>
      </c>
      <c r="P33" s="14" t="s">
        <v>108</v>
      </c>
      <c r="Q33" s="3" t="s">
        <v>126</v>
      </c>
      <c r="R33" s="10">
        <v>738</v>
      </c>
      <c r="T33" s="10">
        <v>225</v>
      </c>
      <c r="U33" s="10">
        <v>437</v>
      </c>
      <c r="V33" s="16" t="b">
        <f t="shared" si="3"/>
        <v>1</v>
      </c>
      <c r="W33" s="16" t="b">
        <f t="shared" si="10"/>
        <v>1</v>
      </c>
      <c r="X33" s="16" t="b">
        <f t="shared" si="11"/>
        <v>1</v>
      </c>
      <c r="Y33" s="16" t="b">
        <f t="shared" si="12"/>
        <v>1</v>
      </c>
      <c r="Z33" s="16" t="b">
        <f t="shared" si="13"/>
        <v>1</v>
      </c>
      <c r="AA33" s="16" t="b">
        <f t="shared" si="14"/>
        <v>1</v>
      </c>
      <c r="AB33" s="16" t="b">
        <f t="shared" si="15"/>
        <v>1</v>
      </c>
    </row>
    <row r="34" spans="1:28" x14ac:dyDescent="0.25">
      <c r="A34" s="20" t="b">
        <f t="shared" si="2"/>
        <v>1</v>
      </c>
      <c r="B34" s="20" t="s">
        <v>61</v>
      </c>
      <c r="C34" s="11" t="s">
        <v>54</v>
      </c>
      <c r="D34" s="11" t="s">
        <v>61</v>
      </c>
      <c r="E34" s="12" t="s">
        <v>107</v>
      </c>
      <c r="F34" s="12" t="s">
        <v>124</v>
      </c>
      <c r="G34" s="11">
        <v>81000</v>
      </c>
      <c r="H34" s="10"/>
      <c r="I34" s="8">
        <v>25859</v>
      </c>
      <c r="J34" s="20">
        <v>25859</v>
      </c>
      <c r="K34" s="20">
        <v>91656</v>
      </c>
      <c r="L34" s="20" t="b">
        <f t="shared" si="0"/>
        <v>1</v>
      </c>
      <c r="N34" s="10" t="s">
        <v>54</v>
      </c>
      <c r="O34" s="10" t="s">
        <v>61</v>
      </c>
      <c r="P34" s="14" t="s">
        <v>107</v>
      </c>
      <c r="Q34" s="3" t="s">
        <v>124</v>
      </c>
      <c r="R34" s="10">
        <v>81000</v>
      </c>
      <c r="T34" s="10">
        <v>25859</v>
      </c>
      <c r="U34" s="10">
        <v>57559</v>
      </c>
      <c r="V34" s="16" t="b">
        <f t="shared" si="3"/>
        <v>1</v>
      </c>
      <c r="W34" s="16" t="b">
        <f t="shared" si="10"/>
        <v>1</v>
      </c>
      <c r="X34" s="16" t="b">
        <f t="shared" si="11"/>
        <v>1</v>
      </c>
      <c r="Y34" s="16" t="b">
        <f t="shared" si="12"/>
        <v>1</v>
      </c>
      <c r="Z34" s="16" t="b">
        <f t="shared" si="13"/>
        <v>1</v>
      </c>
      <c r="AA34" s="16" t="b">
        <f t="shared" si="14"/>
        <v>1</v>
      </c>
      <c r="AB34" s="16" t="b">
        <f t="shared" si="15"/>
        <v>1</v>
      </c>
    </row>
    <row r="35" spans="1:28" x14ac:dyDescent="0.25">
      <c r="A35" s="20" t="b">
        <f t="shared" si="2"/>
        <v>1</v>
      </c>
      <c r="B35" s="20" t="s">
        <v>74</v>
      </c>
      <c r="C35" s="11" t="s">
        <v>73</v>
      </c>
      <c r="D35" s="11" t="s">
        <v>74</v>
      </c>
      <c r="E35" s="12" t="s">
        <v>109</v>
      </c>
      <c r="F35" s="12" t="s">
        <v>127</v>
      </c>
      <c r="G35" s="11">
        <v>236</v>
      </c>
      <c r="H35" s="10"/>
      <c r="I35" s="8">
        <v>56</v>
      </c>
      <c r="J35" s="20">
        <v>56</v>
      </c>
      <c r="K35" s="20">
        <v>192</v>
      </c>
      <c r="L35" s="20" t="b">
        <f t="shared" si="0"/>
        <v>1</v>
      </c>
      <c r="N35" s="10" t="s">
        <v>73</v>
      </c>
      <c r="O35" s="10" t="s">
        <v>74</v>
      </c>
      <c r="P35" s="14" t="s">
        <v>109</v>
      </c>
      <c r="Q35" s="3" t="s">
        <v>127</v>
      </c>
      <c r="R35" s="10">
        <v>236</v>
      </c>
      <c r="T35" s="10">
        <v>56</v>
      </c>
      <c r="U35" s="10">
        <v>114</v>
      </c>
      <c r="V35" s="16" t="b">
        <f t="shared" si="3"/>
        <v>1</v>
      </c>
      <c r="W35" s="16" t="b">
        <f t="shared" si="10"/>
        <v>1</v>
      </c>
      <c r="X35" s="16" t="b">
        <f t="shared" si="11"/>
        <v>1</v>
      </c>
      <c r="Y35" s="16" t="b">
        <f t="shared" si="12"/>
        <v>1</v>
      </c>
      <c r="Z35" s="16" t="b">
        <f t="shared" si="13"/>
        <v>1</v>
      </c>
      <c r="AA35" s="16" t="b">
        <f t="shared" si="14"/>
        <v>1</v>
      </c>
      <c r="AB35" s="16" t="b">
        <f t="shared" si="15"/>
        <v>1</v>
      </c>
    </row>
    <row r="36" spans="1:28" x14ac:dyDescent="0.25">
      <c r="A36" s="20" t="b">
        <f t="shared" si="2"/>
        <v>1</v>
      </c>
      <c r="B36" s="20" t="s">
        <v>76</v>
      </c>
      <c r="C36" s="11" t="s">
        <v>73</v>
      </c>
      <c r="D36" s="11" t="s">
        <v>76</v>
      </c>
      <c r="E36" s="12" t="s">
        <v>110</v>
      </c>
      <c r="F36" s="12" t="s">
        <v>128</v>
      </c>
      <c r="G36" s="11">
        <v>312</v>
      </c>
      <c r="H36" s="10"/>
      <c r="I36" s="8">
        <v>74</v>
      </c>
      <c r="J36" s="20">
        <v>74</v>
      </c>
      <c r="K36" s="20">
        <v>261</v>
      </c>
      <c r="L36" s="20" t="b">
        <f t="shared" si="0"/>
        <v>1</v>
      </c>
      <c r="N36" s="10" t="s">
        <v>73</v>
      </c>
      <c r="O36" s="10" t="s">
        <v>76</v>
      </c>
      <c r="P36" s="14" t="s">
        <v>110</v>
      </c>
      <c r="Q36" s="3" t="s">
        <v>128</v>
      </c>
      <c r="R36" s="10">
        <v>312</v>
      </c>
      <c r="T36" s="10">
        <v>74</v>
      </c>
      <c r="U36" s="10">
        <v>155</v>
      </c>
      <c r="V36" s="16" t="b">
        <f t="shared" si="3"/>
        <v>1</v>
      </c>
      <c r="W36" s="16" t="b">
        <f t="shared" si="10"/>
        <v>1</v>
      </c>
      <c r="X36" s="16" t="b">
        <f t="shared" si="11"/>
        <v>1</v>
      </c>
      <c r="Y36" s="16" t="b">
        <f t="shared" si="12"/>
        <v>1</v>
      </c>
      <c r="Z36" s="16" t="b">
        <f t="shared" si="13"/>
        <v>1</v>
      </c>
      <c r="AA36" s="16" t="b">
        <f t="shared" si="14"/>
        <v>1</v>
      </c>
      <c r="AB36" s="16" t="b">
        <f t="shared" si="15"/>
        <v>1</v>
      </c>
    </row>
    <row r="37" spans="1:28" x14ac:dyDescent="0.25">
      <c r="A37" s="20" t="b">
        <f t="shared" si="2"/>
        <v>1</v>
      </c>
      <c r="B37" s="20" t="s">
        <v>78</v>
      </c>
      <c r="C37" s="11" t="s">
        <v>54</v>
      </c>
      <c r="D37" s="11" t="s">
        <v>78</v>
      </c>
      <c r="E37" s="12" t="s">
        <v>111</v>
      </c>
      <c r="F37" s="12" t="s">
        <v>129</v>
      </c>
      <c r="G37" s="11">
        <v>11321</v>
      </c>
      <c r="H37" s="10"/>
      <c r="I37" s="8">
        <v>2539</v>
      </c>
      <c r="J37" s="20">
        <v>2539</v>
      </c>
      <c r="K37" s="20">
        <v>9440</v>
      </c>
      <c r="L37" s="20" t="b">
        <f t="shared" si="0"/>
        <v>1</v>
      </c>
      <c r="N37" s="10" t="s">
        <v>54</v>
      </c>
      <c r="O37" s="10" t="s">
        <v>78</v>
      </c>
      <c r="P37" s="14" t="s">
        <v>111</v>
      </c>
      <c r="Q37" s="3" t="s">
        <v>129</v>
      </c>
      <c r="R37" s="10">
        <v>11321</v>
      </c>
      <c r="T37" s="10">
        <v>2539</v>
      </c>
      <c r="U37" s="10">
        <v>5090</v>
      </c>
      <c r="V37" s="16" t="b">
        <f t="shared" si="3"/>
        <v>1</v>
      </c>
      <c r="W37" s="16" t="b">
        <f t="shared" si="10"/>
        <v>1</v>
      </c>
      <c r="X37" s="16" t="b">
        <f t="shared" si="11"/>
        <v>1</v>
      </c>
      <c r="Y37" s="16" t="b">
        <f t="shared" si="12"/>
        <v>1</v>
      </c>
      <c r="Z37" s="16" t="b">
        <f t="shared" si="13"/>
        <v>1</v>
      </c>
      <c r="AA37" s="16" t="b">
        <f t="shared" si="14"/>
        <v>1</v>
      </c>
      <c r="AB37" s="16" t="b">
        <f t="shared" si="15"/>
        <v>1</v>
      </c>
    </row>
    <row r="38" spans="1:28" x14ac:dyDescent="0.25">
      <c r="A38" s="20" t="b">
        <f t="shared" si="2"/>
        <v>1</v>
      </c>
      <c r="B38" s="20" t="s">
        <v>80</v>
      </c>
      <c r="C38" s="11" t="s">
        <v>54</v>
      </c>
      <c r="D38" s="11" t="s">
        <v>80</v>
      </c>
      <c r="E38" s="12" t="s">
        <v>112</v>
      </c>
      <c r="F38" s="12" t="s">
        <v>130</v>
      </c>
      <c r="G38" s="11">
        <v>22</v>
      </c>
      <c r="H38" s="10"/>
      <c r="I38" s="8">
        <v>0</v>
      </c>
      <c r="J38" s="20">
        <v>0</v>
      </c>
      <c r="K38" s="20">
        <v>10</v>
      </c>
      <c r="L38" s="20" t="b">
        <f t="shared" si="0"/>
        <v>1</v>
      </c>
      <c r="N38" s="10" t="s">
        <v>54</v>
      </c>
      <c r="O38" s="10" t="s">
        <v>80</v>
      </c>
      <c r="P38" s="14" t="s">
        <v>112</v>
      </c>
      <c r="Q38" s="3" t="s">
        <v>130</v>
      </c>
      <c r="R38" s="10">
        <v>22</v>
      </c>
      <c r="T38" s="10">
        <v>0</v>
      </c>
      <c r="U38" s="10">
        <v>2</v>
      </c>
      <c r="V38" s="16" t="b">
        <f t="shared" si="3"/>
        <v>1</v>
      </c>
      <c r="W38" s="16" t="b">
        <f t="shared" si="10"/>
        <v>1</v>
      </c>
      <c r="X38" s="16" t="b">
        <f t="shared" si="11"/>
        <v>1</v>
      </c>
      <c r="Y38" s="16" t="b">
        <f t="shared" si="12"/>
        <v>1</v>
      </c>
      <c r="Z38" s="16" t="b">
        <f t="shared" si="13"/>
        <v>1</v>
      </c>
      <c r="AA38" s="16" t="b">
        <f t="shared" si="14"/>
        <v>1</v>
      </c>
      <c r="AB38" s="16" t="b">
        <f t="shared" si="15"/>
        <v>1</v>
      </c>
    </row>
    <row r="39" spans="1:28" x14ac:dyDescent="0.25">
      <c r="A39" s="20" t="b">
        <f t="shared" si="2"/>
        <v>1</v>
      </c>
      <c r="B39" s="20" t="s">
        <v>101</v>
      </c>
      <c r="C39" s="11" t="s">
        <v>65</v>
      </c>
      <c r="D39" s="11" t="s">
        <v>101</v>
      </c>
      <c r="E39" s="12" t="s">
        <v>113</v>
      </c>
      <c r="F39" s="12" t="s">
        <v>131</v>
      </c>
      <c r="G39" s="11">
        <v>360</v>
      </c>
      <c r="H39" s="10"/>
      <c r="I39" s="8">
        <v>296</v>
      </c>
      <c r="J39" s="20">
        <v>296</v>
      </c>
      <c r="K39" s="20">
        <v>637</v>
      </c>
      <c r="L39" s="20" t="b">
        <f t="shared" si="0"/>
        <v>1</v>
      </c>
      <c r="N39" s="10" t="s">
        <v>65</v>
      </c>
      <c r="O39" s="10" t="s">
        <v>101</v>
      </c>
      <c r="P39" s="14" t="s">
        <v>113</v>
      </c>
      <c r="Q39" s="3" t="s">
        <v>131</v>
      </c>
      <c r="R39" s="10">
        <v>360</v>
      </c>
      <c r="T39" s="10">
        <v>296</v>
      </c>
      <c r="U39" s="10">
        <v>421</v>
      </c>
      <c r="V39" s="16" t="b">
        <f t="shared" si="3"/>
        <v>1</v>
      </c>
      <c r="W39" s="16" t="b">
        <f t="shared" si="10"/>
        <v>1</v>
      </c>
      <c r="X39" s="16" t="b">
        <f t="shared" si="11"/>
        <v>1</v>
      </c>
      <c r="Y39" s="16" t="b">
        <f t="shared" si="12"/>
        <v>1</v>
      </c>
      <c r="Z39" s="16" t="b">
        <f t="shared" si="13"/>
        <v>1</v>
      </c>
      <c r="AA39" s="16" t="b">
        <f t="shared" si="14"/>
        <v>1</v>
      </c>
      <c r="AB39" s="16" t="b">
        <f t="shared" si="15"/>
        <v>1</v>
      </c>
    </row>
    <row r="40" spans="1:28" x14ac:dyDescent="0.25">
      <c r="A40" s="20" t="b">
        <f t="shared" si="2"/>
        <v>1</v>
      </c>
      <c r="B40" s="20" t="s">
        <v>61</v>
      </c>
      <c r="C40" s="11" t="s">
        <v>54</v>
      </c>
      <c r="D40" s="11" t="s">
        <v>61</v>
      </c>
      <c r="E40" s="12" t="s">
        <v>107</v>
      </c>
      <c r="F40" s="12" t="s">
        <v>124</v>
      </c>
      <c r="G40" s="11">
        <v>2180</v>
      </c>
      <c r="H40" s="10"/>
      <c r="I40" s="8">
        <v>554</v>
      </c>
      <c r="J40" s="20">
        <v>554</v>
      </c>
      <c r="K40" s="20">
        <v>2287</v>
      </c>
      <c r="L40" s="20" t="b">
        <f t="shared" si="0"/>
        <v>1</v>
      </c>
      <c r="N40" s="10" t="s">
        <v>54</v>
      </c>
      <c r="O40" s="10" t="s">
        <v>61</v>
      </c>
      <c r="P40" s="14" t="s">
        <v>107</v>
      </c>
      <c r="Q40" s="3" t="s">
        <v>124</v>
      </c>
      <c r="R40" s="10">
        <v>2180</v>
      </c>
      <c r="T40" s="10">
        <v>554</v>
      </c>
      <c r="U40" s="10">
        <v>1170</v>
      </c>
      <c r="V40" s="16" t="b">
        <f t="shared" si="3"/>
        <v>1</v>
      </c>
      <c r="W40" s="16" t="b">
        <f t="shared" si="10"/>
        <v>1</v>
      </c>
      <c r="X40" s="16" t="b">
        <f t="shared" si="11"/>
        <v>1</v>
      </c>
      <c r="Y40" s="16" t="b">
        <f t="shared" si="12"/>
        <v>1</v>
      </c>
      <c r="Z40" s="16" t="b">
        <f t="shared" si="13"/>
        <v>1</v>
      </c>
      <c r="AA40" s="16" t="b">
        <f t="shared" si="14"/>
        <v>1</v>
      </c>
      <c r="AB40" s="16" t="b">
        <f t="shared" si="15"/>
        <v>1</v>
      </c>
    </row>
    <row r="41" spans="1:28" x14ac:dyDescent="0.25">
      <c r="A41" s="20" t="b">
        <f t="shared" si="2"/>
        <v>1</v>
      </c>
      <c r="B41" s="20" t="s">
        <v>66</v>
      </c>
      <c r="C41" s="11" t="s">
        <v>65</v>
      </c>
      <c r="D41" s="11" t="s">
        <v>66</v>
      </c>
      <c r="E41" s="12" t="s">
        <v>105</v>
      </c>
      <c r="F41" s="12" t="s">
        <v>122</v>
      </c>
      <c r="G41" s="11">
        <v>60</v>
      </c>
      <c r="H41" s="10"/>
      <c r="I41" s="8">
        <v>0</v>
      </c>
      <c r="J41" s="20">
        <v>0</v>
      </c>
      <c r="K41" s="20">
        <v>66</v>
      </c>
      <c r="L41" s="20" t="b">
        <f t="shared" si="0"/>
        <v>1</v>
      </c>
      <c r="N41" s="10" t="s">
        <v>65</v>
      </c>
      <c r="O41" s="10" t="s">
        <v>66</v>
      </c>
      <c r="P41" s="14" t="s">
        <v>105</v>
      </c>
      <c r="Q41" s="3" t="s">
        <v>122</v>
      </c>
      <c r="R41" s="10">
        <v>60</v>
      </c>
      <c r="T41" s="10">
        <v>0</v>
      </c>
      <c r="U41" s="10">
        <v>19</v>
      </c>
      <c r="V41" s="16" t="b">
        <f t="shared" si="3"/>
        <v>1</v>
      </c>
      <c r="W41" s="16" t="b">
        <f t="shared" si="10"/>
        <v>1</v>
      </c>
      <c r="X41" s="16" t="b">
        <f t="shared" si="11"/>
        <v>1</v>
      </c>
      <c r="Y41" s="16" t="b">
        <f t="shared" si="12"/>
        <v>1</v>
      </c>
      <c r="Z41" s="16" t="b">
        <f t="shared" si="13"/>
        <v>1</v>
      </c>
      <c r="AA41" s="16" t="b">
        <f t="shared" si="14"/>
        <v>1</v>
      </c>
      <c r="AB41" s="16" t="b">
        <f t="shared" si="15"/>
        <v>1</v>
      </c>
    </row>
    <row r="42" spans="1:28" x14ac:dyDescent="0.25">
      <c r="A42" s="20" t="b">
        <f t="shared" si="2"/>
        <v>1</v>
      </c>
      <c r="B42" s="20" t="s">
        <v>69</v>
      </c>
      <c r="C42" s="11" t="s">
        <v>65</v>
      </c>
      <c r="D42" s="11" t="s">
        <v>69</v>
      </c>
      <c r="E42" s="12" t="s">
        <v>106</v>
      </c>
      <c r="F42" s="12" t="s">
        <v>132</v>
      </c>
      <c r="G42" s="11">
        <v>60</v>
      </c>
      <c r="H42" s="10"/>
      <c r="I42" s="8">
        <v>10</v>
      </c>
      <c r="J42" s="20">
        <v>10</v>
      </c>
      <c r="K42" s="20">
        <v>66</v>
      </c>
      <c r="L42" s="20" t="b">
        <f t="shared" si="0"/>
        <v>1</v>
      </c>
      <c r="N42" s="10" t="s">
        <v>65</v>
      </c>
      <c r="O42" s="10" t="s">
        <v>69</v>
      </c>
      <c r="P42" s="14" t="s">
        <v>106</v>
      </c>
      <c r="Q42" s="3" t="s">
        <v>132</v>
      </c>
      <c r="R42" s="10">
        <v>60</v>
      </c>
      <c r="T42" s="10">
        <v>10</v>
      </c>
      <c r="U42" s="10">
        <v>19</v>
      </c>
      <c r="V42" s="16" t="b">
        <f t="shared" si="3"/>
        <v>1</v>
      </c>
      <c r="W42" s="16" t="b">
        <f t="shared" si="10"/>
        <v>1</v>
      </c>
      <c r="X42" s="16" t="b">
        <f t="shared" si="11"/>
        <v>1</v>
      </c>
      <c r="Y42" s="16" t="b">
        <f t="shared" si="12"/>
        <v>1</v>
      </c>
      <c r="Z42" s="16" t="b">
        <f t="shared" si="13"/>
        <v>1</v>
      </c>
      <c r="AA42" s="16" t="b">
        <f t="shared" si="14"/>
        <v>1</v>
      </c>
      <c r="AB42" s="16" t="b">
        <f t="shared" si="15"/>
        <v>1</v>
      </c>
    </row>
    <row r="43" spans="1:28" x14ac:dyDescent="0.25">
      <c r="A43" s="20" t="b">
        <f t="shared" si="2"/>
        <v>1</v>
      </c>
      <c r="B43" s="20" t="s">
        <v>61</v>
      </c>
      <c r="C43" s="11" t="s">
        <v>54</v>
      </c>
      <c r="D43" s="11" t="s">
        <v>61</v>
      </c>
      <c r="E43" s="12" t="s">
        <v>107</v>
      </c>
      <c r="F43" s="12" t="s">
        <v>124</v>
      </c>
      <c r="G43" s="11">
        <v>2400</v>
      </c>
      <c r="H43" s="10"/>
      <c r="I43" s="8">
        <v>611</v>
      </c>
      <c r="J43" s="20">
        <v>611</v>
      </c>
      <c r="K43" s="20">
        <v>3232</v>
      </c>
      <c r="L43" s="20" t="b">
        <f t="shared" si="0"/>
        <v>1</v>
      </c>
      <c r="N43" s="10" t="s">
        <v>54</v>
      </c>
      <c r="O43" s="10" t="s">
        <v>61</v>
      </c>
      <c r="P43" s="14" t="s">
        <v>107</v>
      </c>
      <c r="Q43" s="3" t="s">
        <v>124</v>
      </c>
      <c r="R43" s="10">
        <v>2400</v>
      </c>
      <c r="T43" s="10">
        <v>611</v>
      </c>
      <c r="U43" s="10">
        <v>1206</v>
      </c>
      <c r="V43" s="16" t="b">
        <f t="shared" si="3"/>
        <v>1</v>
      </c>
      <c r="W43" s="16" t="b">
        <f t="shared" si="10"/>
        <v>1</v>
      </c>
      <c r="X43" s="16" t="b">
        <f t="shared" si="11"/>
        <v>1</v>
      </c>
      <c r="Y43" s="16" t="b">
        <f t="shared" si="12"/>
        <v>1</v>
      </c>
      <c r="Z43" s="16" t="b">
        <f t="shared" si="13"/>
        <v>1</v>
      </c>
      <c r="AA43" s="16" t="b">
        <f t="shared" si="14"/>
        <v>1</v>
      </c>
      <c r="AB43" s="16" t="b">
        <f t="shared" si="15"/>
        <v>1</v>
      </c>
    </row>
    <row r="44" spans="1:28" x14ac:dyDescent="0.25">
      <c r="A44" s="20" t="b">
        <f t="shared" si="2"/>
        <v>1</v>
      </c>
      <c r="B44" s="20" t="s">
        <v>83</v>
      </c>
      <c r="C44" s="11" t="s">
        <v>82</v>
      </c>
      <c r="D44" s="11" t="s">
        <v>83</v>
      </c>
      <c r="E44" s="12" t="s">
        <v>156</v>
      </c>
      <c r="F44" s="12" t="s">
        <v>153</v>
      </c>
      <c r="G44" s="11">
        <v>9500</v>
      </c>
      <c r="H44" s="10"/>
      <c r="I44" s="8">
        <v>2447</v>
      </c>
      <c r="J44" s="20">
        <v>2447</v>
      </c>
      <c r="K44" s="20">
        <v>10033</v>
      </c>
      <c r="L44" s="20" t="b">
        <f t="shared" si="0"/>
        <v>1</v>
      </c>
      <c r="N44" s="10" t="s">
        <v>82</v>
      </c>
      <c r="O44" s="10" t="s">
        <v>83</v>
      </c>
      <c r="P44" s="14" t="s">
        <v>156</v>
      </c>
      <c r="Q44" s="3" t="s">
        <v>153</v>
      </c>
      <c r="R44" s="10">
        <v>9500</v>
      </c>
      <c r="T44" s="10">
        <v>2447</v>
      </c>
      <c r="U44" s="10">
        <v>5036</v>
      </c>
      <c r="V44" s="16" t="b">
        <f t="shared" si="3"/>
        <v>1</v>
      </c>
      <c r="W44" s="16" t="b">
        <f t="shared" si="10"/>
        <v>1</v>
      </c>
      <c r="X44" s="16" t="b">
        <f t="shared" si="11"/>
        <v>1</v>
      </c>
      <c r="Y44" s="16" t="b">
        <f t="shared" si="12"/>
        <v>1</v>
      </c>
      <c r="Z44" s="16" t="b">
        <f t="shared" si="13"/>
        <v>1</v>
      </c>
      <c r="AA44" s="16" t="b">
        <f t="shared" si="14"/>
        <v>1</v>
      </c>
      <c r="AB44" s="16" t="b">
        <f t="shared" si="15"/>
        <v>1</v>
      </c>
    </row>
    <row r="45" spans="1:28" x14ac:dyDescent="0.25">
      <c r="A45" s="20" t="b">
        <f t="shared" si="2"/>
        <v>1</v>
      </c>
      <c r="B45" s="20" t="s">
        <v>61</v>
      </c>
      <c r="C45" s="11" t="s">
        <v>54</v>
      </c>
      <c r="D45" s="11" t="s">
        <v>61</v>
      </c>
      <c r="E45" s="12" t="s">
        <v>107</v>
      </c>
      <c r="F45" s="12" t="s">
        <v>124</v>
      </c>
      <c r="G45" s="11">
        <v>18000</v>
      </c>
      <c r="H45" s="10"/>
      <c r="I45" s="8">
        <v>5196</v>
      </c>
      <c r="J45" s="20">
        <v>5196</v>
      </c>
      <c r="K45" s="20">
        <v>23694</v>
      </c>
      <c r="L45" s="20" t="b">
        <f t="shared" si="0"/>
        <v>1</v>
      </c>
      <c r="N45" s="10" t="s">
        <v>54</v>
      </c>
      <c r="O45" s="10" t="s">
        <v>61</v>
      </c>
      <c r="P45" s="14" t="s">
        <v>107</v>
      </c>
      <c r="Q45" s="3" t="s">
        <v>124</v>
      </c>
      <c r="R45" s="10">
        <v>18000</v>
      </c>
      <c r="T45" s="10">
        <v>5196</v>
      </c>
      <c r="U45" s="10">
        <v>10668</v>
      </c>
      <c r="V45" s="16" t="b">
        <f t="shared" si="3"/>
        <v>1</v>
      </c>
      <c r="W45" s="16" t="b">
        <f t="shared" si="10"/>
        <v>1</v>
      </c>
      <c r="X45" s="16" t="b">
        <f t="shared" si="11"/>
        <v>1</v>
      </c>
      <c r="Y45" s="16" t="b">
        <f t="shared" si="12"/>
        <v>1</v>
      </c>
      <c r="Z45" s="16" t="b">
        <f t="shared" si="13"/>
        <v>1</v>
      </c>
      <c r="AA45" s="16" t="b">
        <f t="shared" si="14"/>
        <v>1</v>
      </c>
      <c r="AB45" s="16" t="b">
        <f t="shared" si="15"/>
        <v>1</v>
      </c>
    </row>
    <row r="46" spans="1:28" x14ac:dyDescent="0.25">
      <c r="A46" s="20" t="b">
        <f t="shared" si="2"/>
        <v>1</v>
      </c>
      <c r="B46" s="20" t="s">
        <v>102</v>
      </c>
      <c r="C46" s="11" t="s">
        <v>65</v>
      </c>
      <c r="D46" s="11" t="s">
        <v>102</v>
      </c>
      <c r="E46" s="12" t="s">
        <v>114</v>
      </c>
      <c r="F46" s="12" t="s">
        <v>133</v>
      </c>
      <c r="G46" s="11">
        <v>180000</v>
      </c>
      <c r="H46" s="10"/>
      <c r="I46" s="8">
        <v>42134</v>
      </c>
      <c r="J46" s="20">
        <v>42134</v>
      </c>
      <c r="K46" s="20">
        <v>176808</v>
      </c>
      <c r="L46" s="20" t="b">
        <f t="shared" si="0"/>
        <v>1</v>
      </c>
      <c r="N46" s="10" t="s">
        <v>65</v>
      </c>
      <c r="O46" s="10" t="s">
        <v>102</v>
      </c>
      <c r="P46" s="14" t="s">
        <v>114</v>
      </c>
      <c r="Q46" s="3" t="s">
        <v>133</v>
      </c>
      <c r="R46" s="10">
        <v>180000</v>
      </c>
      <c r="T46" s="10">
        <v>42134</v>
      </c>
      <c r="U46" s="10">
        <v>89800</v>
      </c>
      <c r="V46" s="16" t="b">
        <f t="shared" si="3"/>
        <v>1</v>
      </c>
      <c r="W46" s="16" t="b">
        <f t="shared" si="10"/>
        <v>1</v>
      </c>
      <c r="X46" s="16" t="b">
        <f t="shared" si="11"/>
        <v>1</v>
      </c>
      <c r="Y46" s="16" t="b">
        <f t="shared" si="12"/>
        <v>1</v>
      </c>
      <c r="Z46" s="16" t="b">
        <f t="shared" si="13"/>
        <v>1</v>
      </c>
      <c r="AA46" s="16" t="b">
        <f t="shared" si="14"/>
        <v>1</v>
      </c>
      <c r="AB46" s="16" t="b">
        <f t="shared" si="15"/>
        <v>1</v>
      </c>
    </row>
    <row r="47" spans="1:28" x14ac:dyDescent="0.25">
      <c r="A47" s="20" t="b">
        <f t="shared" si="2"/>
        <v>1</v>
      </c>
      <c r="B47" s="20" t="s">
        <v>61</v>
      </c>
      <c r="C47" s="11" t="s">
        <v>54</v>
      </c>
      <c r="D47" s="11" t="s">
        <v>61</v>
      </c>
      <c r="E47" s="12" t="s">
        <v>115</v>
      </c>
      <c r="F47" s="12" t="s">
        <v>124</v>
      </c>
      <c r="G47" s="11">
        <v>9600</v>
      </c>
      <c r="H47" s="10"/>
      <c r="I47" s="8">
        <v>4453</v>
      </c>
      <c r="J47" s="20">
        <v>4453</v>
      </c>
      <c r="K47" s="20">
        <v>18376</v>
      </c>
      <c r="L47" s="20" t="b">
        <f t="shared" si="0"/>
        <v>1</v>
      </c>
      <c r="N47" s="10" t="s">
        <v>54</v>
      </c>
      <c r="O47" s="10" t="s">
        <v>61</v>
      </c>
      <c r="P47" s="14" t="s">
        <v>115</v>
      </c>
      <c r="Q47" s="3" t="s">
        <v>124</v>
      </c>
      <c r="R47" s="10">
        <v>9600</v>
      </c>
      <c r="T47" s="10">
        <v>4453</v>
      </c>
      <c r="U47" s="10">
        <v>9458</v>
      </c>
      <c r="V47" s="16" t="b">
        <f t="shared" si="3"/>
        <v>1</v>
      </c>
      <c r="W47" s="16" t="b">
        <f t="shared" si="10"/>
        <v>1</v>
      </c>
      <c r="X47" s="16" t="b">
        <f t="shared" si="11"/>
        <v>1</v>
      </c>
      <c r="Y47" s="16" t="b">
        <f t="shared" si="12"/>
        <v>1</v>
      </c>
      <c r="Z47" s="16" t="b">
        <f t="shared" si="13"/>
        <v>1</v>
      </c>
      <c r="AA47" s="16" t="b">
        <f t="shared" si="14"/>
        <v>1</v>
      </c>
      <c r="AB47" s="16" t="b">
        <f t="shared" si="15"/>
        <v>1</v>
      </c>
    </row>
    <row r="48" spans="1:28" x14ac:dyDescent="0.25">
      <c r="A48" s="20" t="b">
        <f t="shared" si="2"/>
        <v>1</v>
      </c>
      <c r="B48" s="20" t="s">
        <v>87</v>
      </c>
      <c r="C48" s="11" t="s">
        <v>65</v>
      </c>
      <c r="D48" s="11" t="s">
        <v>87</v>
      </c>
      <c r="E48" s="12" t="s">
        <v>116</v>
      </c>
      <c r="F48" s="12" t="s">
        <v>154</v>
      </c>
      <c r="G48" s="11">
        <v>3240</v>
      </c>
      <c r="H48" s="10"/>
      <c r="I48" s="8">
        <v>1112</v>
      </c>
      <c r="J48" s="20">
        <v>1112</v>
      </c>
      <c r="K48" s="20">
        <v>4283</v>
      </c>
      <c r="L48" s="20" t="b">
        <f t="shared" si="0"/>
        <v>1</v>
      </c>
      <c r="N48" s="10" t="s">
        <v>65</v>
      </c>
      <c r="O48" s="10" t="s">
        <v>87</v>
      </c>
      <c r="P48" s="14" t="s">
        <v>116</v>
      </c>
      <c r="Q48" s="3" t="s">
        <v>154</v>
      </c>
      <c r="R48" s="10">
        <v>3240</v>
      </c>
      <c r="T48" s="10">
        <v>1112</v>
      </c>
      <c r="U48" s="10">
        <v>2198</v>
      </c>
      <c r="V48" s="16" t="b">
        <f t="shared" si="3"/>
        <v>1</v>
      </c>
      <c r="W48" s="16" t="b">
        <f t="shared" si="10"/>
        <v>1</v>
      </c>
      <c r="X48" s="16" t="b">
        <f t="shared" si="11"/>
        <v>1</v>
      </c>
      <c r="Y48" s="16" t="b">
        <f t="shared" si="12"/>
        <v>1</v>
      </c>
      <c r="Z48" s="16" t="b">
        <f t="shared" si="13"/>
        <v>1</v>
      </c>
      <c r="AA48" s="16" t="b">
        <f t="shared" si="14"/>
        <v>1</v>
      </c>
      <c r="AB48" s="16" t="b">
        <f t="shared" si="15"/>
        <v>1</v>
      </c>
    </row>
    <row r="49" spans="1:28" x14ac:dyDescent="0.25">
      <c r="A49" s="20" t="b">
        <f t="shared" si="2"/>
        <v>1</v>
      </c>
      <c r="B49" s="20" t="s">
        <v>90</v>
      </c>
      <c r="C49" s="11" t="s">
        <v>65</v>
      </c>
      <c r="D49" s="11" t="s">
        <v>90</v>
      </c>
      <c r="E49" s="12" t="s">
        <v>117</v>
      </c>
      <c r="F49" s="12" t="s">
        <v>134</v>
      </c>
      <c r="G49" s="11">
        <v>85200</v>
      </c>
      <c r="H49" s="10"/>
      <c r="I49" s="8">
        <v>19555</v>
      </c>
      <c r="J49" s="20">
        <v>19555</v>
      </c>
      <c r="K49" s="20">
        <v>69500</v>
      </c>
      <c r="L49" s="20" t="b">
        <f t="shared" si="0"/>
        <v>1</v>
      </c>
      <c r="N49" s="10" t="s">
        <v>65</v>
      </c>
      <c r="O49" s="10" t="s">
        <v>90</v>
      </c>
      <c r="P49" s="14" t="s">
        <v>117</v>
      </c>
      <c r="Q49" s="3" t="s">
        <v>134</v>
      </c>
      <c r="R49" s="10">
        <v>85200</v>
      </c>
      <c r="T49" s="10">
        <v>19555</v>
      </c>
      <c r="U49" s="10">
        <v>37685</v>
      </c>
      <c r="V49" s="16" t="b">
        <f t="shared" si="3"/>
        <v>1</v>
      </c>
      <c r="W49" s="16" t="b">
        <f t="shared" si="10"/>
        <v>1</v>
      </c>
      <c r="X49" s="16" t="b">
        <f t="shared" si="11"/>
        <v>1</v>
      </c>
      <c r="Y49" s="16" t="b">
        <f t="shared" si="12"/>
        <v>1</v>
      </c>
      <c r="Z49" s="16" t="b">
        <f t="shared" si="13"/>
        <v>1</v>
      </c>
      <c r="AA49" s="16" t="b">
        <f t="shared" si="14"/>
        <v>1</v>
      </c>
      <c r="AB49" s="16" t="b">
        <f t="shared" si="15"/>
        <v>1</v>
      </c>
    </row>
    <row r="50" spans="1:28" x14ac:dyDescent="0.25">
      <c r="A50" s="20" t="b">
        <f t="shared" si="2"/>
        <v>1</v>
      </c>
      <c r="B50" s="20" t="s">
        <v>93</v>
      </c>
      <c r="C50" s="11" t="s">
        <v>92</v>
      </c>
      <c r="D50" s="11" t="s">
        <v>93</v>
      </c>
      <c r="E50" s="12" t="s">
        <v>157</v>
      </c>
      <c r="F50" s="12" t="s">
        <v>135</v>
      </c>
      <c r="G50" s="11">
        <v>60</v>
      </c>
      <c r="H50" s="10"/>
      <c r="I50" s="8">
        <v>0</v>
      </c>
      <c r="J50" s="20">
        <v>0</v>
      </c>
      <c r="K50" s="20">
        <v>57</v>
      </c>
      <c r="L50" s="20" t="b">
        <f t="shared" si="0"/>
        <v>1</v>
      </c>
      <c r="N50" s="10" t="s">
        <v>92</v>
      </c>
      <c r="O50" s="10" t="s">
        <v>93</v>
      </c>
      <c r="P50" s="14" t="s">
        <v>157</v>
      </c>
      <c r="Q50" s="3" t="s">
        <v>135</v>
      </c>
      <c r="R50" s="10">
        <v>60</v>
      </c>
      <c r="T50" s="10">
        <v>0</v>
      </c>
      <c r="U50" s="10">
        <v>30</v>
      </c>
      <c r="V50" s="16" t="b">
        <f t="shared" si="3"/>
        <v>1</v>
      </c>
      <c r="W50" s="16" t="b">
        <f t="shared" si="10"/>
        <v>1</v>
      </c>
      <c r="X50" s="16" t="b">
        <f t="shared" si="11"/>
        <v>1</v>
      </c>
      <c r="Y50" s="16" t="b">
        <f t="shared" si="12"/>
        <v>1</v>
      </c>
      <c r="Z50" s="16" t="b">
        <f t="shared" si="13"/>
        <v>1</v>
      </c>
      <c r="AA50" s="16" t="b">
        <f t="shared" si="14"/>
        <v>1</v>
      </c>
      <c r="AB50" s="16" t="b">
        <f t="shared" si="15"/>
        <v>1</v>
      </c>
    </row>
    <row r="51" spans="1:28" x14ac:dyDescent="0.25">
      <c r="A51" s="20" t="b">
        <f t="shared" si="2"/>
        <v>1</v>
      </c>
      <c r="B51" s="20" t="s">
        <v>95</v>
      </c>
      <c r="C51" s="11" t="s">
        <v>92</v>
      </c>
      <c r="D51" s="11" t="s">
        <v>95</v>
      </c>
      <c r="E51" s="12" t="s">
        <v>118</v>
      </c>
      <c r="F51" s="12" t="s">
        <v>136</v>
      </c>
      <c r="G51" s="11">
        <v>322</v>
      </c>
      <c r="H51" s="10"/>
      <c r="I51" s="8">
        <v>60</v>
      </c>
      <c r="J51" s="20">
        <v>60</v>
      </c>
      <c r="K51" s="20">
        <v>259</v>
      </c>
      <c r="L51" s="20" t="b">
        <f t="shared" si="0"/>
        <v>1</v>
      </c>
      <c r="N51" s="10" t="s">
        <v>92</v>
      </c>
      <c r="O51" s="10" t="s">
        <v>95</v>
      </c>
      <c r="P51" s="14" t="s">
        <v>118</v>
      </c>
      <c r="Q51" s="3" t="s">
        <v>136</v>
      </c>
      <c r="R51" s="10">
        <v>322</v>
      </c>
      <c r="T51" s="10">
        <v>60</v>
      </c>
      <c r="U51" s="10">
        <v>138</v>
      </c>
      <c r="V51" s="16" t="b">
        <f t="shared" si="3"/>
        <v>1</v>
      </c>
      <c r="W51" s="16" t="b">
        <f t="shared" si="10"/>
        <v>1</v>
      </c>
      <c r="X51" s="16" t="b">
        <f t="shared" si="11"/>
        <v>1</v>
      </c>
      <c r="Y51" s="16" t="b">
        <f t="shared" si="12"/>
        <v>1</v>
      </c>
      <c r="Z51" s="16" t="b">
        <f t="shared" si="13"/>
        <v>1</v>
      </c>
      <c r="AA51" s="16" t="b">
        <f t="shared" si="14"/>
        <v>1</v>
      </c>
      <c r="AB51" s="16" t="b">
        <f t="shared" si="15"/>
        <v>1</v>
      </c>
    </row>
    <row r="52" spans="1:28" x14ac:dyDescent="0.25">
      <c r="A52" s="20" t="b">
        <f t="shared" si="2"/>
        <v>1</v>
      </c>
      <c r="B52" s="20" t="s">
        <v>97</v>
      </c>
      <c r="C52" s="11" t="s">
        <v>92</v>
      </c>
      <c r="D52" s="11" t="s">
        <v>97</v>
      </c>
      <c r="E52" s="12" t="s">
        <v>119</v>
      </c>
      <c r="F52" s="12" t="s">
        <v>137</v>
      </c>
      <c r="G52" s="11">
        <v>2305</v>
      </c>
      <c r="H52" s="10"/>
      <c r="I52" s="8">
        <v>2337</v>
      </c>
      <c r="J52" s="20">
        <v>7003</v>
      </c>
      <c r="K52" s="20">
        <v>2318</v>
      </c>
      <c r="L52" s="20" t="b">
        <f t="shared" si="0"/>
        <v>0</v>
      </c>
      <c r="N52" s="10" t="s">
        <v>92</v>
      </c>
      <c r="O52" s="10" t="s">
        <v>97</v>
      </c>
      <c r="P52" s="14" t="s">
        <v>119</v>
      </c>
      <c r="Q52" s="3" t="s">
        <v>137</v>
      </c>
      <c r="R52" s="10">
        <v>2305</v>
      </c>
      <c r="T52" s="15">
        <v>2337</v>
      </c>
      <c r="U52" s="10">
        <v>2325</v>
      </c>
      <c r="V52" s="16" t="b">
        <f t="shared" si="3"/>
        <v>1</v>
      </c>
      <c r="W52" s="16" t="b">
        <f t="shared" si="10"/>
        <v>1</v>
      </c>
      <c r="X52" s="16" t="b">
        <f t="shared" si="11"/>
        <v>1</v>
      </c>
      <c r="Y52" s="16" t="b">
        <f t="shared" si="12"/>
        <v>1</v>
      </c>
      <c r="Z52" s="16" t="b">
        <f t="shared" si="13"/>
        <v>1</v>
      </c>
      <c r="AA52" s="16" t="b">
        <f t="shared" si="14"/>
        <v>1</v>
      </c>
      <c r="AB52" s="16" t="b">
        <f t="shared" si="15"/>
        <v>1</v>
      </c>
    </row>
    <row r="53" spans="1:28" x14ac:dyDescent="0.25">
      <c r="A53" s="20" t="b">
        <f t="shared" si="2"/>
        <v>1</v>
      </c>
      <c r="B53" s="20" t="s">
        <v>150</v>
      </c>
      <c r="C53" s="11" t="s">
        <v>100</v>
      </c>
      <c r="D53" s="11" t="s">
        <v>150</v>
      </c>
      <c r="E53" s="12" t="s">
        <v>158</v>
      </c>
      <c r="F53" s="12" t="s">
        <v>155</v>
      </c>
      <c r="G53" s="11">
        <v>780</v>
      </c>
      <c r="H53" s="10"/>
      <c r="I53" s="8">
        <v>95</v>
      </c>
      <c r="J53" s="20">
        <v>95</v>
      </c>
      <c r="K53" s="20">
        <v>723</v>
      </c>
      <c r="L53" s="10" t="b">
        <f>EXACT(I53,J53)</f>
        <v>1</v>
      </c>
      <c r="N53" s="10" t="s">
        <v>100</v>
      </c>
      <c r="O53" s="10" t="s">
        <v>150</v>
      </c>
      <c r="P53" s="14" t="s">
        <v>158</v>
      </c>
      <c r="Q53" s="3" t="s">
        <v>155</v>
      </c>
      <c r="R53" s="10">
        <v>780</v>
      </c>
      <c r="T53" s="10">
        <v>95</v>
      </c>
      <c r="U53" s="10">
        <v>341</v>
      </c>
      <c r="V53" s="16" t="b">
        <f t="shared" si="3"/>
        <v>1</v>
      </c>
      <c r="W53" s="16" t="b">
        <f t="shared" si="10"/>
        <v>1</v>
      </c>
      <c r="X53" s="16" t="b">
        <f t="shared" si="11"/>
        <v>1</v>
      </c>
      <c r="Y53" s="16" t="b">
        <f t="shared" si="12"/>
        <v>1</v>
      </c>
      <c r="Z53" s="16" t="b">
        <f t="shared" si="13"/>
        <v>1</v>
      </c>
      <c r="AA53" s="16" t="b">
        <f t="shared" si="14"/>
        <v>1</v>
      </c>
      <c r="AB53" s="16" t="b">
        <f t="shared" si="15"/>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Hoja1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2024-03-22T17:22:42Z</dcterms:created>
  <dcterms:modified xsi:type="dcterms:W3CDTF">2026-01-16T01:13:24Z</dcterms:modified>
</cp:coreProperties>
</file>