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POA INDICADORES 2025\"/>
    </mc:Choice>
  </mc:AlternateContent>
  <bookViews>
    <workbookView xWindow="0" yWindow="0" windowWidth="28800" windowHeight="12330" firstSheet="1" activeTab="3"/>
  </bookViews>
  <sheets>
    <sheet name="TRIMESTRAL" sheetId="18" r:id="rId1"/>
    <sheet name="ENERO" sheetId="7" r:id="rId2"/>
    <sheet name="FEBRERO" sheetId="30" r:id="rId3"/>
    <sheet name="MARZO" sheetId="32" r:id="rId4"/>
    <sheet name="ABRIL" sheetId="33" r:id="rId5"/>
    <sheet name="MAYO" sheetId="35" r:id="rId6"/>
    <sheet name="JUNIO" sheetId="36" r:id="rId7"/>
    <sheet name="JULIO" sheetId="37" r:id="rId8"/>
    <sheet name="AGOSTO" sheetId="38" r:id="rId9"/>
    <sheet name="SEPTIEMBRE" sheetId="39" r:id="rId10"/>
    <sheet name="OCTUBRE" sheetId="43" r:id="rId11"/>
    <sheet name="NOVIEMBRE" sheetId="44" r:id="rId12"/>
    <sheet name="DICIEMBRE" sheetId="45" r:id="rId13"/>
  </sheets>
  <definedNames>
    <definedName name="_xlnm.Print_Area" localSheetId="8">AGOSTO!$A$1:$L$20</definedName>
    <definedName name="_xlnm.Print_Area" localSheetId="12">DICIEMBRE!$A$1:$L$23</definedName>
    <definedName name="_xlnm.Print_Area" localSheetId="6">JUNIO!$B$1:$N$24</definedName>
    <definedName name="_xlnm.Print_Area" localSheetId="5">MAYO!$A$1:$L$54</definedName>
    <definedName name="_xlnm.Print_Area" localSheetId="11">NOVIEMBRE!$A$1:$L$28</definedName>
    <definedName name="_xlnm.Print_Area" localSheetId="10">OCTUBRE!$A$1:$L$17</definedName>
    <definedName name="_xlnm.Print_Area" localSheetId="9">SEPTIEMBRE!$A$1:$L$38</definedName>
    <definedName name="OLE_LINK1" localSheetId="7">JULIO!$A$1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30" l="1"/>
  <c r="L33" i="30" s="1"/>
  <c r="K32" i="30"/>
  <c r="L32" i="30" s="1"/>
  <c r="J34" i="30" l="1"/>
  <c r="I34" i="30"/>
  <c r="H34" i="30"/>
  <c r="G34" i="30"/>
  <c r="F34" i="30"/>
  <c r="A34" i="30"/>
  <c r="K32" i="32"/>
  <c r="L32" i="32" s="1"/>
  <c r="K31" i="32"/>
  <c r="L31" i="32" s="1"/>
  <c r="K30" i="32"/>
  <c r="L30" i="32" s="1"/>
  <c r="K29" i="32"/>
  <c r="L29" i="32" s="1"/>
  <c r="K28" i="32"/>
  <c r="L28" i="32" s="1"/>
  <c r="K27" i="32"/>
  <c r="L27" i="32" s="1"/>
  <c r="K26" i="32"/>
  <c r="L26" i="32" s="1"/>
  <c r="K25" i="32"/>
  <c r="L25" i="32" s="1"/>
  <c r="K24" i="32"/>
  <c r="L24" i="32" s="1"/>
  <c r="K23" i="32"/>
  <c r="L23" i="32" s="1"/>
  <c r="K22" i="32"/>
  <c r="L22" i="32" s="1"/>
  <c r="K21" i="32"/>
  <c r="L21" i="32" s="1"/>
  <c r="K20" i="32"/>
  <c r="L20" i="32" s="1"/>
  <c r="K19" i="32"/>
  <c r="L19" i="32" s="1"/>
  <c r="K18" i="32"/>
  <c r="L18" i="32" s="1"/>
  <c r="K17" i="32"/>
  <c r="L17" i="32" s="1"/>
  <c r="K16" i="32"/>
  <c r="L16" i="32" s="1"/>
  <c r="K15" i="32"/>
  <c r="L15" i="32" s="1"/>
  <c r="K14" i="32"/>
  <c r="L14" i="32" s="1"/>
  <c r="K13" i="32"/>
  <c r="L13" i="32" s="1"/>
  <c r="K12" i="32"/>
  <c r="L12" i="32" s="1"/>
  <c r="K11" i="32"/>
  <c r="L11" i="32" s="1"/>
  <c r="K10" i="32"/>
  <c r="L10" i="32" s="1"/>
  <c r="K20" i="33"/>
  <c r="L20" i="33" s="1"/>
  <c r="K19" i="33"/>
  <c r="L19" i="33" s="1"/>
  <c r="K18" i="33"/>
  <c r="L18" i="33" s="1"/>
  <c r="K17" i="33"/>
  <c r="L17" i="33" s="1"/>
  <c r="K16" i="33"/>
  <c r="L16" i="33" s="1"/>
  <c r="K15" i="33"/>
  <c r="L15" i="33" s="1"/>
  <c r="K14" i="33"/>
  <c r="L14" i="33" s="1"/>
  <c r="K13" i="33"/>
  <c r="L13" i="33" s="1"/>
  <c r="K12" i="33"/>
  <c r="L12" i="33" s="1"/>
  <c r="K51" i="35"/>
  <c r="L51" i="35" s="1"/>
  <c r="K50" i="35"/>
  <c r="L50" i="35" s="1"/>
  <c r="K49" i="35"/>
  <c r="L49" i="35" s="1"/>
  <c r="K48" i="35"/>
  <c r="L48" i="35" s="1"/>
  <c r="K47" i="35"/>
  <c r="L47" i="35" s="1"/>
  <c r="K46" i="35"/>
  <c r="L46" i="35" s="1"/>
  <c r="K45" i="35"/>
  <c r="L45" i="35" s="1"/>
  <c r="K44" i="35"/>
  <c r="L44" i="35" s="1"/>
  <c r="K43" i="35"/>
  <c r="L43" i="35" s="1"/>
  <c r="K42" i="35"/>
  <c r="L42" i="35" s="1"/>
  <c r="K41" i="35"/>
  <c r="L41" i="35" s="1"/>
  <c r="K40" i="35"/>
  <c r="L40" i="35" s="1"/>
  <c r="K39" i="35"/>
  <c r="L39" i="35" s="1"/>
  <c r="K38" i="35"/>
  <c r="L38" i="35" s="1"/>
  <c r="K37" i="35"/>
  <c r="L37" i="35" s="1"/>
  <c r="K36" i="35"/>
  <c r="L36" i="35" s="1"/>
  <c r="K35" i="35"/>
  <c r="L35" i="35" s="1"/>
  <c r="K34" i="35"/>
  <c r="L34" i="35" s="1"/>
  <c r="K33" i="35"/>
  <c r="L33" i="35" s="1"/>
  <c r="K32" i="35"/>
  <c r="L32" i="35" s="1"/>
  <c r="K31" i="35"/>
  <c r="L31" i="35" s="1"/>
  <c r="K30" i="35"/>
  <c r="L30" i="35" s="1"/>
  <c r="K29" i="35"/>
  <c r="L29" i="35" s="1"/>
  <c r="K28" i="35"/>
  <c r="L28" i="35" s="1"/>
  <c r="K27" i="35"/>
  <c r="L27" i="35" s="1"/>
  <c r="K26" i="35"/>
  <c r="L26" i="35" s="1"/>
  <c r="K25" i="35"/>
  <c r="L25" i="35" s="1"/>
  <c r="K24" i="35"/>
  <c r="L24" i="35" s="1"/>
  <c r="K23" i="35"/>
  <c r="L23" i="35" s="1"/>
  <c r="K22" i="35"/>
  <c r="L22" i="35" s="1"/>
  <c r="K21" i="35"/>
  <c r="L21" i="35" s="1"/>
  <c r="K20" i="35"/>
  <c r="L20" i="35" s="1"/>
  <c r="K19" i="35"/>
  <c r="L19" i="35" s="1"/>
  <c r="K18" i="35"/>
  <c r="L18" i="35" s="1"/>
  <c r="K17" i="35"/>
  <c r="L17" i="35" s="1"/>
  <c r="K16" i="35"/>
  <c r="L16" i="35" s="1"/>
  <c r="K15" i="35"/>
  <c r="L15" i="35" s="1"/>
  <c r="K14" i="35"/>
  <c r="L14" i="35" s="1"/>
  <c r="K13" i="35"/>
  <c r="L13" i="35" s="1"/>
  <c r="K12" i="35"/>
  <c r="L12" i="35" s="1"/>
  <c r="L27" i="36"/>
  <c r="M27" i="36" s="1"/>
  <c r="L26" i="36"/>
  <c r="M26" i="36" s="1"/>
  <c r="L25" i="36"/>
  <c r="M25" i="36" s="1"/>
  <c r="L24" i="36"/>
  <c r="M24" i="36" s="1"/>
  <c r="L23" i="36"/>
  <c r="M23" i="36" s="1"/>
  <c r="L22" i="36"/>
  <c r="M22" i="36" s="1"/>
  <c r="L21" i="36"/>
  <c r="M21" i="36" s="1"/>
  <c r="L20" i="36"/>
  <c r="M20" i="36" s="1"/>
  <c r="L19" i="36"/>
  <c r="M19" i="36" s="1"/>
  <c r="L18" i="36"/>
  <c r="M18" i="36" s="1"/>
  <c r="L17" i="36"/>
  <c r="M17" i="36" s="1"/>
  <c r="L16" i="36"/>
  <c r="M16" i="36" s="1"/>
  <c r="L15" i="36"/>
  <c r="M15" i="36" s="1"/>
  <c r="L14" i="36"/>
  <c r="M14" i="36" s="1"/>
  <c r="L13" i="36"/>
  <c r="M13" i="36" s="1"/>
  <c r="L12" i="36"/>
  <c r="M12" i="36" s="1"/>
  <c r="K14" i="37"/>
  <c r="L14" i="37" s="1"/>
  <c r="K13" i="37"/>
  <c r="L13" i="37" s="1"/>
  <c r="K12" i="37"/>
  <c r="L12" i="37" s="1"/>
  <c r="K11" i="37"/>
  <c r="L11" i="37" s="1"/>
  <c r="K10" i="37"/>
  <c r="L10" i="37" s="1"/>
  <c r="K16" i="38"/>
  <c r="L16" i="38" s="1"/>
  <c r="K15" i="38"/>
  <c r="L15" i="38" s="1"/>
  <c r="K14" i="38"/>
  <c r="L14" i="38" s="1"/>
  <c r="K13" i="38"/>
  <c r="L13" i="38" s="1"/>
  <c r="K12" i="38"/>
  <c r="L12" i="38" s="1"/>
  <c r="K38" i="39"/>
  <c r="L38" i="39" s="1"/>
  <c r="K37" i="39"/>
  <c r="L37" i="39" s="1"/>
  <c r="K36" i="39"/>
  <c r="L36" i="39" s="1"/>
  <c r="K35" i="39"/>
  <c r="L35" i="39" s="1"/>
  <c r="K34" i="39"/>
  <c r="L34" i="39" s="1"/>
  <c r="K33" i="39"/>
  <c r="L33" i="39" s="1"/>
  <c r="K32" i="39"/>
  <c r="L32" i="39" s="1"/>
  <c r="K31" i="39"/>
  <c r="L31" i="39" s="1"/>
  <c r="K30" i="39"/>
  <c r="L30" i="39" s="1"/>
  <c r="K29" i="39"/>
  <c r="L29" i="39" s="1"/>
  <c r="K28" i="39"/>
  <c r="L28" i="39" s="1"/>
  <c r="K27" i="39"/>
  <c r="L27" i="39" s="1"/>
  <c r="K26" i="39"/>
  <c r="L26" i="39" s="1"/>
  <c r="K25" i="39"/>
  <c r="L25" i="39" s="1"/>
  <c r="K24" i="39"/>
  <c r="L24" i="39" s="1"/>
  <c r="K23" i="39"/>
  <c r="L23" i="39" s="1"/>
  <c r="K22" i="39"/>
  <c r="L22" i="39" s="1"/>
  <c r="K21" i="39"/>
  <c r="L21" i="39" s="1"/>
  <c r="K20" i="39"/>
  <c r="L20" i="39" s="1"/>
  <c r="K19" i="39"/>
  <c r="L19" i="39" s="1"/>
  <c r="K18" i="39"/>
  <c r="L18" i="39" s="1"/>
  <c r="K17" i="39"/>
  <c r="L17" i="39" s="1"/>
  <c r="K16" i="39"/>
  <c r="L16" i="39" s="1"/>
  <c r="K15" i="39"/>
  <c r="L15" i="39" s="1"/>
  <c r="K14" i="39"/>
  <c r="L14" i="39" s="1"/>
  <c r="K13" i="39"/>
  <c r="L13" i="39" s="1"/>
  <c r="K12" i="39"/>
  <c r="L12" i="39" s="1"/>
  <c r="K11" i="39"/>
  <c r="L11" i="39" s="1"/>
  <c r="K10" i="39"/>
  <c r="L10" i="39" s="1"/>
  <c r="K15" i="43"/>
  <c r="L15" i="43" s="1"/>
  <c r="K14" i="43"/>
  <c r="L14" i="43" s="1"/>
  <c r="K13" i="43"/>
  <c r="L13" i="43" s="1"/>
  <c r="K12" i="43"/>
  <c r="L12" i="43" s="1"/>
  <c r="K11" i="43"/>
  <c r="L11" i="43" s="1"/>
  <c r="K31" i="30" l="1"/>
  <c r="L31" i="30" s="1"/>
  <c r="K30" i="30"/>
  <c r="L30" i="30" s="1"/>
  <c r="K29" i="30"/>
  <c r="L29" i="30"/>
  <c r="K28" i="30"/>
  <c r="L28" i="30" s="1"/>
  <c r="K26" i="30"/>
  <c r="L26" i="30" s="1"/>
  <c r="K25" i="30"/>
  <c r="L25" i="30" s="1"/>
  <c r="K24" i="30"/>
  <c r="I15" i="7" l="1"/>
  <c r="K14" i="7"/>
  <c r="M9" i="7"/>
  <c r="K12" i="7" l="1"/>
  <c r="K11" i="7"/>
  <c r="K10" i="7"/>
  <c r="A27" i="44" l="1"/>
  <c r="J27" i="44"/>
  <c r="I27" i="44"/>
  <c r="H27" i="44"/>
  <c r="G27" i="44"/>
  <c r="F27" i="44"/>
  <c r="K26" i="44" l="1"/>
  <c r="K25" i="44"/>
  <c r="L25" i="44" s="1"/>
  <c r="K24" i="44"/>
  <c r="L24" i="44"/>
  <c r="K23" i="44"/>
  <c r="L23" i="44" s="1"/>
  <c r="K22" i="44"/>
  <c r="L22" i="44" s="1"/>
  <c r="K21" i="44"/>
  <c r="L21" i="44" s="1"/>
  <c r="K14" i="44" l="1"/>
  <c r="L14" i="44" s="1"/>
  <c r="K28" i="36" l="1"/>
  <c r="J28" i="36"/>
  <c r="I28" i="36"/>
  <c r="H28" i="36"/>
  <c r="G28" i="36"/>
  <c r="J52" i="35" l="1"/>
  <c r="I52" i="35"/>
  <c r="H52" i="35"/>
  <c r="G52" i="35"/>
  <c r="F52" i="35"/>
  <c r="A52" i="35"/>
  <c r="A21" i="33" l="1"/>
  <c r="K15" i="30" l="1"/>
  <c r="L15" i="30" s="1"/>
  <c r="K12" i="30"/>
  <c r="L12" i="30" s="1"/>
  <c r="K10" i="30"/>
  <c r="L10" i="30" s="1"/>
  <c r="K11" i="30" l="1"/>
  <c r="L11" i="30" s="1"/>
  <c r="H15" i="7" l="1"/>
  <c r="F2" i="18" s="1"/>
  <c r="G15" i="7"/>
  <c r="E2" i="18" s="1"/>
  <c r="F15" i="7"/>
  <c r="D2" i="18" s="1"/>
  <c r="E15" i="7"/>
  <c r="C2" i="18" s="1"/>
  <c r="L26" i="44"/>
  <c r="K20" i="44"/>
  <c r="L20" i="44" s="1"/>
  <c r="K19" i="44"/>
  <c r="L19" i="44" s="1"/>
  <c r="K18" i="44"/>
  <c r="L18" i="44" s="1"/>
  <c r="K13" i="7" l="1"/>
  <c r="K17" i="44" l="1"/>
  <c r="L17" i="44" s="1"/>
  <c r="K16" i="44"/>
  <c r="L16" i="44" s="1"/>
  <c r="K9" i="44"/>
  <c r="K10" i="44"/>
  <c r="L10" i="44" s="1"/>
  <c r="K11" i="44"/>
  <c r="L11" i="44" s="1"/>
  <c r="K12" i="44"/>
  <c r="L12" i="44" s="1"/>
  <c r="K13" i="44"/>
  <c r="L13" i="44" s="1"/>
  <c r="K15" i="44"/>
  <c r="L15" i="44" s="1"/>
  <c r="K9" i="39" l="1"/>
  <c r="L9" i="39" s="1"/>
  <c r="E39" i="39"/>
  <c r="C16" i="18" s="1"/>
  <c r="F39" i="39"/>
  <c r="D16" i="18" s="1"/>
  <c r="G39" i="39"/>
  <c r="E16" i="18" s="1"/>
  <c r="H39" i="39"/>
  <c r="F16" i="18" s="1"/>
  <c r="I39" i="39"/>
  <c r="G16" i="18" s="1"/>
  <c r="J39" i="39"/>
  <c r="H16" i="18" s="1"/>
  <c r="I16" i="18" l="1"/>
  <c r="J16" i="18" s="1"/>
  <c r="K39" i="39"/>
  <c r="J15" i="37"/>
  <c r="H14" i="18" s="1"/>
  <c r="I15" i="37"/>
  <c r="G14" i="18" s="1"/>
  <c r="H15" i="37"/>
  <c r="F14" i="18" s="1"/>
  <c r="G15" i="37"/>
  <c r="E14" i="18" s="1"/>
  <c r="F15" i="37"/>
  <c r="D14" i="18" s="1"/>
  <c r="E15" i="37"/>
  <c r="C14" i="18" s="1"/>
  <c r="A15" i="37"/>
  <c r="K9" i="37"/>
  <c r="L9" i="37" s="1"/>
  <c r="I14" i="18" l="1"/>
  <c r="J14" i="18" s="1"/>
  <c r="L15" i="37"/>
  <c r="K15" i="37"/>
  <c r="A15" i="7" l="1"/>
  <c r="A17" i="38"/>
  <c r="E16" i="43" l="1"/>
  <c r="C21" i="18" s="1"/>
  <c r="F16" i="43"/>
  <c r="D21" i="18" s="1"/>
  <c r="G16" i="43"/>
  <c r="E21" i="18" s="1"/>
  <c r="H16" i="43"/>
  <c r="F21" i="18" s="1"/>
  <c r="I16" i="43"/>
  <c r="G21" i="18" s="1"/>
  <c r="J16" i="43"/>
  <c r="H21" i="18" s="1"/>
  <c r="I21" i="18" l="1"/>
  <c r="J21" i="18" s="1"/>
  <c r="A39" i="39"/>
  <c r="B28" i="36" l="1"/>
  <c r="J21" i="33" l="1"/>
  <c r="H8" i="18" s="1"/>
  <c r="I21" i="33"/>
  <c r="G8" i="18" s="1"/>
  <c r="H21" i="33"/>
  <c r="F8" i="18" s="1"/>
  <c r="G21" i="33"/>
  <c r="E8" i="18" s="1"/>
  <c r="F21" i="33"/>
  <c r="D8" i="18" s="1"/>
  <c r="J33" i="32" l="1"/>
  <c r="H4" i="18" s="1"/>
  <c r="I33" i="32"/>
  <c r="G4" i="18" s="1"/>
  <c r="H33" i="32"/>
  <c r="F4" i="18" s="1"/>
  <c r="G33" i="32"/>
  <c r="E4" i="18" s="1"/>
  <c r="F33" i="32"/>
  <c r="D4" i="18" s="1"/>
  <c r="E33" i="32"/>
  <c r="C4" i="18" s="1"/>
  <c r="I4" i="18" l="1"/>
  <c r="J4" i="18" s="1"/>
  <c r="D3" i="18"/>
  <c r="E34" i="30"/>
  <c r="C3" i="18" s="1"/>
  <c r="K27" i="30" l="1"/>
  <c r="L27" i="30" s="1"/>
  <c r="L24" i="30"/>
  <c r="K23" i="30"/>
  <c r="L23" i="30" s="1"/>
  <c r="K22" i="30" l="1"/>
  <c r="L22" i="30" s="1"/>
  <c r="K21" i="30" l="1"/>
  <c r="L21" i="30" s="1"/>
  <c r="J17" i="38" l="1"/>
  <c r="H15" i="18" s="1"/>
  <c r="I17" i="38"/>
  <c r="G15" i="18" s="1"/>
  <c r="H17" i="38"/>
  <c r="F15" i="18" s="1"/>
  <c r="G17" i="38"/>
  <c r="E15" i="18" s="1"/>
  <c r="F17" i="38"/>
  <c r="D15" i="18" s="1"/>
  <c r="E17" i="38"/>
  <c r="C15" i="18" s="1"/>
  <c r="K11" i="38"/>
  <c r="D10" i="18"/>
  <c r="F28" i="36"/>
  <c r="C10" i="18" s="1"/>
  <c r="L11" i="36"/>
  <c r="K11" i="35"/>
  <c r="J15" i="7"/>
  <c r="H2" i="18" s="1"/>
  <c r="G2" i="18"/>
  <c r="H9" i="18"/>
  <c r="G9" i="18"/>
  <c r="F9" i="18"/>
  <c r="D9" i="18"/>
  <c r="E52" i="35"/>
  <c r="C9" i="18" s="1"/>
  <c r="E9" i="18"/>
  <c r="E21" i="33"/>
  <c r="C8" i="18" s="1"/>
  <c r="I8" i="18" s="1"/>
  <c r="J8" i="18" s="1"/>
  <c r="K11" i="33"/>
  <c r="L11" i="33" s="1"/>
  <c r="K9" i="32"/>
  <c r="H3" i="18"/>
  <c r="G3" i="18"/>
  <c r="F3" i="18"/>
  <c r="E3" i="18"/>
  <c r="K20" i="30"/>
  <c r="L20" i="30" s="1"/>
  <c r="K19" i="30"/>
  <c r="L19" i="30" s="1"/>
  <c r="K18" i="30"/>
  <c r="L18" i="30" s="1"/>
  <c r="K17" i="30"/>
  <c r="L17" i="30" s="1"/>
  <c r="K16" i="30"/>
  <c r="L16" i="30" s="1"/>
  <c r="K14" i="30"/>
  <c r="L14" i="30" s="1"/>
  <c r="K13" i="30"/>
  <c r="L13" i="30" s="1"/>
  <c r="K9" i="30"/>
  <c r="G22" i="45"/>
  <c r="E23" i="18" s="1"/>
  <c r="F22" i="45"/>
  <c r="D23" i="18" s="1"/>
  <c r="E22" i="45"/>
  <c r="C23" i="18" s="1"/>
  <c r="K20" i="45"/>
  <c r="L20" i="45" s="1"/>
  <c r="K19" i="45"/>
  <c r="L19" i="45" s="1"/>
  <c r="K18" i="45"/>
  <c r="L18" i="45" s="1"/>
  <c r="K17" i="45"/>
  <c r="L17" i="45" s="1"/>
  <c r="K16" i="45"/>
  <c r="L16" i="45" s="1"/>
  <c r="K15" i="45"/>
  <c r="L15" i="45" s="1"/>
  <c r="K14" i="45"/>
  <c r="L14" i="45" s="1"/>
  <c r="K13" i="45"/>
  <c r="L13" i="45" s="1"/>
  <c r="K12" i="45"/>
  <c r="L12" i="45" s="1"/>
  <c r="K11" i="45"/>
  <c r="L11" i="45" s="1"/>
  <c r="K10" i="45"/>
  <c r="L10" i="45" s="1"/>
  <c r="K21" i="45"/>
  <c r="L21" i="45" s="1"/>
  <c r="J22" i="45"/>
  <c r="H23" i="18" s="1"/>
  <c r="I22" i="45"/>
  <c r="G23" i="18" s="1"/>
  <c r="H22" i="45"/>
  <c r="F23" i="18" s="1"/>
  <c r="A22" i="45"/>
  <c r="K9" i="45"/>
  <c r="L9" i="45" s="1"/>
  <c r="K10" i="43"/>
  <c r="L10" i="43" s="1"/>
  <c r="K9" i="43"/>
  <c r="H22" i="18"/>
  <c r="G22" i="18"/>
  <c r="F22" i="18"/>
  <c r="E22" i="18"/>
  <c r="D22" i="18"/>
  <c r="E27" i="44"/>
  <c r="C22" i="18" s="1"/>
  <c r="K64" i="18"/>
  <c r="H10" i="18"/>
  <c r="G10" i="18"/>
  <c r="F10" i="18"/>
  <c r="E10" i="18"/>
  <c r="D64" i="18"/>
  <c r="E64" i="18"/>
  <c r="F64" i="18"/>
  <c r="H64" i="18"/>
  <c r="I64" i="18"/>
  <c r="J64" i="18"/>
  <c r="L64" i="18"/>
  <c r="M65" i="18"/>
  <c r="C64" i="18"/>
  <c r="I2" i="18" l="1"/>
  <c r="J2" i="18" s="1"/>
  <c r="M11" i="36"/>
  <c r="M28" i="36" s="1"/>
  <c r="L28" i="36"/>
  <c r="L11" i="35"/>
  <c r="L52" i="35" s="1"/>
  <c r="K52" i="35"/>
  <c r="I23" i="18"/>
  <c r="J23" i="18" s="1"/>
  <c r="I22" i="18"/>
  <c r="J22" i="18" s="1"/>
  <c r="I9" i="18"/>
  <c r="J9" i="18" s="1"/>
  <c r="I3" i="18"/>
  <c r="J3" i="18" s="1"/>
  <c r="I15" i="18"/>
  <c r="J15" i="18" s="1"/>
  <c r="I10" i="18"/>
  <c r="J10" i="18" s="1"/>
  <c r="E11" i="18"/>
  <c r="E28" i="18" s="1"/>
  <c r="L15" i="7"/>
  <c r="K15" i="7"/>
  <c r="K17" i="38"/>
  <c r="L22" i="45"/>
  <c r="L9" i="43"/>
  <c r="K16" i="43"/>
  <c r="D17" i="18"/>
  <c r="D29" i="18" s="1"/>
  <c r="C17" i="18"/>
  <c r="C29" i="18" s="1"/>
  <c r="D11" i="18"/>
  <c r="D28" i="18" s="1"/>
  <c r="G24" i="18"/>
  <c r="G30" i="18" s="1"/>
  <c r="L9" i="32"/>
  <c r="G11" i="18"/>
  <c r="G28" i="18" s="1"/>
  <c r="K21" i="33"/>
  <c r="C24" i="18"/>
  <c r="C30" i="18" s="1"/>
  <c r="F17" i="18"/>
  <c r="F29" i="18" s="1"/>
  <c r="F24" i="18"/>
  <c r="F30" i="18" s="1"/>
  <c r="E24" i="18"/>
  <c r="E30" i="18" s="1"/>
  <c r="L21" i="33"/>
  <c r="H17" i="18"/>
  <c r="H29" i="18" s="1"/>
  <c r="H24" i="18"/>
  <c r="H30" i="18" s="1"/>
  <c r="K27" i="44"/>
  <c r="D24" i="18"/>
  <c r="D30" i="18" s="1"/>
  <c r="C11" i="18"/>
  <c r="C28" i="18" s="1"/>
  <c r="H11" i="18"/>
  <c r="H28" i="18" s="1"/>
  <c r="E17" i="18"/>
  <c r="E29" i="18" s="1"/>
  <c r="G17" i="18"/>
  <c r="G29" i="18" s="1"/>
  <c r="K34" i="30"/>
  <c r="F11" i="18"/>
  <c r="F28" i="18" s="1"/>
  <c r="L9" i="30"/>
  <c r="E5" i="18"/>
  <c r="E27" i="18" s="1"/>
  <c r="L11" i="38"/>
  <c r="L17" i="38" s="1"/>
  <c r="C5" i="18"/>
  <c r="C27" i="18" s="1"/>
  <c r="L9" i="44"/>
  <c r="D5" i="18"/>
  <c r="D27" i="18" s="1"/>
  <c r="F5" i="18"/>
  <c r="F27" i="18" s="1"/>
  <c r="K22" i="45"/>
  <c r="G5" i="18"/>
  <c r="G27" i="18" s="1"/>
  <c r="H5" i="18"/>
  <c r="H27" i="18" s="1"/>
  <c r="I30" i="18" l="1"/>
  <c r="J30" i="18" s="1"/>
  <c r="I29" i="18"/>
  <c r="J29" i="18" s="1"/>
  <c r="I28" i="18"/>
  <c r="J28" i="18" s="1"/>
  <c r="I27" i="18"/>
  <c r="J27" i="18" s="1"/>
  <c r="L34" i="30"/>
  <c r="L16" i="43"/>
  <c r="L27" i="44"/>
  <c r="I24" i="18"/>
  <c r="G31" i="18"/>
  <c r="I5" i="18"/>
  <c r="H31" i="18"/>
  <c r="D31" i="18"/>
  <c r="C31" i="18"/>
  <c r="E31" i="18"/>
  <c r="F31" i="18"/>
  <c r="J11" i="18" l="1"/>
  <c r="J24" i="18"/>
  <c r="J5" i="18"/>
  <c r="J17" i="18"/>
  <c r="I17" i="18"/>
  <c r="I11" i="18"/>
  <c r="J31" i="18" l="1"/>
  <c r="I31" i="18"/>
  <c r="A33" i="32"/>
  <c r="L33" i="32"/>
  <c r="K33" i="32"/>
  <c r="A16" i="43"/>
</calcChain>
</file>

<file path=xl/sharedStrings.xml><?xml version="1.0" encoding="utf-8"?>
<sst xmlns="http://schemas.openxmlformats.org/spreadsheetml/2006/main" count="428" uniqueCount="170">
  <si>
    <t>FECHA</t>
  </si>
  <si>
    <t>LUGAR</t>
  </si>
  <si>
    <t>TEMA</t>
  </si>
  <si>
    <t>NIÑAS</t>
  </si>
  <si>
    <t>NIÑOS</t>
  </si>
  <si>
    <t>MUJERES</t>
  </si>
  <si>
    <t>HOMBRES</t>
  </si>
  <si>
    <t>TOTALES</t>
  </si>
  <si>
    <t>TOTALES:</t>
  </si>
  <si>
    <t>ADOLESCENTES</t>
  </si>
  <si>
    <t>CENTRO ESTATAL DE ATENCION A LAS VICTIMAS DEL DELITO</t>
  </si>
  <si>
    <t>No.</t>
  </si>
  <si>
    <t>NÚMERO DE PARTICIPANTES POR PLÁTICA</t>
  </si>
  <si>
    <t>NÚMERO DE SOLICITANTES POR PLÁTICA</t>
  </si>
  <si>
    <t>Niñas</t>
  </si>
  <si>
    <t>Niños</t>
  </si>
  <si>
    <t>Adol. Niñas</t>
  </si>
  <si>
    <t>Adol. Niños</t>
  </si>
  <si>
    <t>Mujeres</t>
  </si>
  <si>
    <t>Hombres</t>
  </si>
  <si>
    <t>Enero</t>
  </si>
  <si>
    <t>Febrero</t>
  </si>
  <si>
    <t>Marzo</t>
  </si>
  <si>
    <t>Totales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</si>
  <si>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</si>
  <si>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</si>
  <si>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</si>
  <si>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</si>
  <si>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</si>
  <si>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</si>
  <si>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</si>
  <si>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</si>
  <si>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</si>
  <si>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Adol.Niñas</t>
  </si>
  <si>
    <t>Adol.Niños</t>
  </si>
  <si>
    <t>Participantes</t>
  </si>
  <si>
    <t>Solicitantes</t>
  </si>
  <si>
    <t>1er.Trim</t>
  </si>
  <si>
    <t>2° Trim.</t>
  </si>
  <si>
    <t>3er Trim.</t>
  </si>
  <si>
    <t>4° Trim.</t>
  </si>
  <si>
    <t>Anual</t>
  </si>
  <si>
    <t>3er.Trim.</t>
  </si>
  <si>
    <t>N°</t>
  </si>
  <si>
    <t>Temas</t>
  </si>
  <si>
    <t>Total</t>
  </si>
  <si>
    <t>Violencia familiar y Nuevas masculinidades</t>
  </si>
  <si>
    <t>Aspectos básicos de género</t>
  </si>
  <si>
    <t>Derechos de las Víctimas y sus Familiares</t>
  </si>
  <si>
    <t>Sensibilización a Servidores Públicos en la Atención a Víctimas del delito</t>
  </si>
  <si>
    <t>Orientaciones de la carpeta juridica de la SEV</t>
  </si>
  <si>
    <t>Violencia familiar -Día Naranja</t>
  </si>
  <si>
    <t>Taller el arbol de las emociones</t>
  </si>
  <si>
    <t>Consecuencias psic.  de la Omisión de cuidado</t>
  </si>
  <si>
    <t>Consecuencias legales de la Omisión de cuidado</t>
  </si>
  <si>
    <t>Etica del docente aspectos legales</t>
  </si>
  <si>
    <t>Etica del docente aspectos psicológicos</t>
  </si>
  <si>
    <t>¿Cómo influye mi autoestima en la formación de mis hijos?</t>
  </si>
  <si>
    <t>Omisión de cuidado para padres de familia.</t>
  </si>
  <si>
    <t>OFICINA DE VINCULACIÓN INTERINSTITUCIONAL Y PREVENCIÓN DEL DELITO</t>
  </si>
  <si>
    <t>OFICINA DE VINCULACIÓN INTERINSTITUCIONAL  Y PREVENCIÓN DEL DELITO</t>
  </si>
  <si>
    <t>No. De platicas</t>
  </si>
  <si>
    <t>¿Quiénes son ellos?-Adultos mayores</t>
  </si>
  <si>
    <t xml:space="preserve"> PREVENCIÓN DEL DELITO</t>
  </si>
  <si>
    <t>CENTRO ESTATAL DE ATENCION A LAS VÍCTIMAS DEL DELITO</t>
  </si>
  <si>
    <t>Crianza positiva</t>
  </si>
  <si>
    <t>Inteligencia emocional</t>
  </si>
  <si>
    <t>Violencia en el noviazgo</t>
  </si>
  <si>
    <t>Protocolos para la Identficacion, Prevencion e Intervencion en el Acoso escolar…</t>
  </si>
  <si>
    <t>Prevención del Delito en redes sociales</t>
  </si>
  <si>
    <t>Ni padres permisivos, ni padres autoritarios</t>
  </si>
  <si>
    <t>Consecuencias Psicosociales de la Violencia de Género</t>
  </si>
  <si>
    <t xml:space="preserve">Derechos humanos con perspectiva de género enfocado al ámbito laboral </t>
  </si>
  <si>
    <t>Aprendiendo a querernos</t>
  </si>
  <si>
    <t xml:space="preserve">Protección legal para los adultos mayores </t>
  </si>
  <si>
    <t xml:space="preserve">Prevención del abuso sexual </t>
  </si>
  <si>
    <t xml:space="preserve">Consumo de sustancias </t>
  </si>
  <si>
    <t>Empoderamiento de las mujeres</t>
  </si>
  <si>
    <t>Violencia contra las mujeres y niñas en Veracruz</t>
  </si>
  <si>
    <t>Medidas básicas de seguridad- Teatro guiñol</t>
  </si>
  <si>
    <t>Ética del docente y su responsabilidad con los alumnos.</t>
  </si>
  <si>
    <t>Plática</t>
  </si>
  <si>
    <t>pláticas</t>
  </si>
  <si>
    <t>1er.Trim.</t>
  </si>
  <si>
    <t>No.Platicas</t>
  </si>
  <si>
    <t>No.platica</t>
  </si>
  <si>
    <t xml:space="preserve"> </t>
  </si>
  <si>
    <t>No. de pláticas</t>
  </si>
  <si>
    <t>Num. pláticas</t>
  </si>
  <si>
    <t>No.pláticas</t>
  </si>
  <si>
    <t>Violencia digital</t>
  </si>
  <si>
    <t>Omisión de cuidado. Dirigida a padres de familia</t>
  </si>
  <si>
    <t xml:space="preserve"> Protocolo para identificar, prevenir e intervenir el Acoso escolar"</t>
  </si>
  <si>
    <t xml:space="preserve"> Protocolo para identificar, prevenir e intervenir el Maltrato infantil"</t>
  </si>
  <si>
    <t xml:space="preserve"> Protocolo para identificar, prevenir e intervenir los Actos de connotacion sexual"</t>
  </si>
  <si>
    <t xml:space="preserve">SEV-USAER Esc. Telesecundaria "Francisco Javier Clavijero"  Xalapa, Ver.  </t>
  </si>
  <si>
    <t xml:space="preserve"> Taller de Protocolos para identificar, prevenir e intervenir Acoso escolar, maltrato infantil y Actos de connotación sexual"</t>
  </si>
  <si>
    <t>SEV-Universidad Americana de Puebla. Xalapa, Ver.</t>
  </si>
  <si>
    <t xml:space="preserve">"Ley Olimpia" </t>
  </si>
  <si>
    <t>Estilo de crianza y su relación con la violencia"</t>
  </si>
  <si>
    <t>"Estilo de crianza Autoritario"</t>
  </si>
  <si>
    <t>"Estilo de crianza permisivo"</t>
  </si>
  <si>
    <t>"Estilo de crianza negligente"</t>
  </si>
  <si>
    <t>"Estilo crianza democrático"</t>
  </si>
  <si>
    <t xml:space="preserve"> SEV- Eusaer F5 Unidad de Servicio de Apoyo a la Educación Regular. Escuela Primaria "Sebastián Lerdo de Tejada" . Xalapa, Ver. </t>
  </si>
  <si>
    <t xml:space="preserve">SEV-Cooordinación de Centros Rébsamen. Escuela Sec. No. 3 "Antolín Torres Mendieta" Turnio matutino. Xalapa, Ver. </t>
  </si>
  <si>
    <t xml:space="preserve">SEV-Cooordinación de Centros Rébsamen. Escuela Sec. No. 3 "Antolín Torres Mendieta" Turnio vespertino. Xalapa, Ver. </t>
  </si>
  <si>
    <t>SEV- Esc. Primaria "Justo Sierra"</t>
  </si>
  <si>
    <t>Protocolos para la identificación e intervención en el Acoso escolar, el maltrato infantil y actos de connotación sexual para los planteles educativos del Estado de veracruz</t>
  </si>
  <si>
    <t>Ley 303 de Prevención y Atención del Acoso escolar en Veracruz</t>
  </si>
  <si>
    <t xml:space="preserve">Esc. Telesecuendaria Sebastián Lerdo de Tejada. Xalapa, ver. </t>
  </si>
  <si>
    <t xml:space="preserve">SEV-Cooordinación de Centros Rébsamen. Jardín de Niños "Narcizo Mendoza"  Xalapa, Ver. </t>
  </si>
  <si>
    <t xml:space="preserve">Esc. Telesecundaria "Francisco Jacier Clavijero" </t>
  </si>
  <si>
    <t>Omisión de cuidado. Dirigida a docentes</t>
  </si>
  <si>
    <t>Protocolos de Acoso escolar. Dirigida a docentes</t>
  </si>
  <si>
    <t>Protocolo en caso de actos de connotación sexual. Dirigida a docentes</t>
  </si>
  <si>
    <t>Ley 303 de Prevención y Atención del Acoso escolar en Veracruz. Dirigida a docentes</t>
  </si>
  <si>
    <t>. Protocolo para el maltrato infantil. Dirigida a docentes</t>
  </si>
  <si>
    <t>Protocolos para la identificación e intervención en el Acoso escolar, el maltrato infantil y actos de connotación sexual para los planteles educativos del Estado de veracruz. Dirigida a docentes</t>
  </si>
  <si>
    <t>Maltrato y crueldad animal. Dirigida a alumnos</t>
  </si>
  <si>
    <t>Niñas y Niños Rol y participación de las Niñas y Niños en el cuidado animal y medio ambiente. Dirigida a alumnos</t>
  </si>
  <si>
    <t>Protocolo de Acoso escolar.  Dirigida a docentes</t>
  </si>
  <si>
    <t>Prototocolo en caso de actos de connotación sexual.  Dirigida a docentes</t>
  </si>
  <si>
    <t>Protocolo para el maaaltrato infantil.  Dirigida a docentes</t>
  </si>
  <si>
    <t>"Estupro". Dirigida a alumnos</t>
  </si>
  <si>
    <t>"Violencia en el noviazgo".  Dirigida a alumnos</t>
  </si>
  <si>
    <t>"Ciberbullying".  Dirigida a alumnos</t>
  </si>
  <si>
    <t>"Acoso escolar".  Dirigida a alumnos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</si>
  <si>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</si>
  <si>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</si>
  <si>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</si>
  <si>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</si>
  <si>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</si>
  <si>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</si>
  <si>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</si>
  <si>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</si>
  <si>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</si>
  <si>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</si>
  <si>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FEBRERO 2026</t>
  </si>
  <si>
    <t>ENERO 2026</t>
  </si>
  <si>
    <t>"Ni padres permisivos, ni padres autoritarios" Dirigida a madres y padtres de familia</t>
  </si>
  <si>
    <t>"Omisión de cuidado". Dirigida a madres y padtres de familia</t>
  </si>
  <si>
    <t xml:space="preserve">SEV- Telesecundaria "José María Luis Mora" Xalapa, Ver, </t>
  </si>
  <si>
    <t>"Consumo de sustancias y la Comisión de delitos" Dirigida a alumnos</t>
  </si>
  <si>
    <t>"Acoso escolar" Dirigida a alumnos</t>
  </si>
  <si>
    <t xml:space="preserve">"Mis derechos, mis responsabilidades" </t>
  </si>
  <si>
    <t>"Tipos de Violencia" Dirigida a alumnos</t>
  </si>
  <si>
    <t xml:space="preserve">"Modalidades de la violencia" Dirigida a alumnos </t>
  </si>
  <si>
    <t>"Leyes y Protocolos que rigen la educación de mis hijos" Dirigida a madres y padres de familia</t>
  </si>
  <si>
    <t>"Protocolos para la Identificación, Prevención e Intervencion del Acoso escolar, Maltrato infantil y Actos de Connoptacion sexual para los Planteles Educativos del Estado de Veracruz. Dirigida a docentes</t>
  </si>
  <si>
    <t>"Violencia en el noviazgo" Dirigida a alumnos</t>
  </si>
  <si>
    <t xml:space="preserve">SEV-Jardín de Niños "Summer Hills School SC"  Xalapa, Ver. </t>
  </si>
  <si>
    <t xml:space="preserve">Universidad Pedagógica Nacional - Colaboración con SEV- COORDINACIÓN DE Centros Rébsamen) Xalapa, Ver. </t>
  </si>
  <si>
    <t xml:space="preserve">Sindicato nacional de Trabadores de la Educación Secc. 32. Región IV Sector papantla. Comité Ejecutivo delegacional D-I-145. Papantla de Olarte, Ver. </t>
  </si>
  <si>
    <t xml:space="preserve">Jardin de Niños "Francisco Ríos Cano" Xalapa, ver. </t>
  </si>
  <si>
    <t xml:space="preserve">TEBA-"Ranco Viejo" Colaboración con SEV- Coordinación de Centros Rébsamen). Loc. Rancho Viejo, Mpio. Emiliano Zapata, Ver. </t>
  </si>
  <si>
    <t>"Ley 303 contra el Acoso escolar" Dirigida a docentes</t>
  </si>
  <si>
    <t>"Maltrato infantil Dirigida a docentes</t>
  </si>
  <si>
    <t>"Omisión de cuidado" Dirigida a docentes</t>
  </si>
  <si>
    <t>"Deber de cuidado en el ámbito escolar" Dirigida a docentes</t>
  </si>
  <si>
    <t xml:space="preserve">SEV- Supervisión Escolar No. 215. San Andrés Tuxtla, Ver. </t>
  </si>
  <si>
    <t>"Protocolos para la Identificación, Prevención e Intervencion del Acoso escolar, MDirigida a docentes</t>
  </si>
  <si>
    <t>"Protocolos para la Identificación, Prevención e Intervencion del Maltrato infantil , MDirigida a docentes</t>
  </si>
  <si>
    <t>"Protocolos para la Identificación, Prevención e Intervencion de Actos de connotación sexual" Dirigida a docentes</t>
  </si>
  <si>
    <t xml:space="preserve">SEV- TEBA "Revolución" Colaboración con SEV- COORDINACIÓN DE Centros Rébsamen) Xalapa, Ver. </t>
  </si>
  <si>
    <t>"Violencia digital contra la mujer: Ley Olimpia" Dirigida a alumnos</t>
  </si>
  <si>
    <t>"Violación a la intimidad sexual" Dirigida a alumnos</t>
  </si>
  <si>
    <t xml:space="preserve">SHCP- Financiera para el Bienestar (FINABIEN), Veracruz, Ver. </t>
  </si>
  <si>
    <t>"Impacto emocional de la violencia digital" . Dirigida a alumnos</t>
  </si>
  <si>
    <r>
      <t>"Servir con integridad. Ética y Valores que transforman el Servicio público"</t>
    </r>
    <r>
      <rPr>
        <b/>
        <sz val="11"/>
        <rFont val="Calibri"/>
        <family val="2"/>
        <scheme val="minor"/>
      </rPr>
      <t xml:space="preserve"> Impartida en línea</t>
    </r>
    <r>
      <rPr>
        <sz val="11"/>
        <rFont val="Calibri"/>
        <family val="2"/>
        <scheme val="minor"/>
      </rPr>
      <t xml:space="preserve"> a servidores públicos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</si>
</sst>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Calibri"/>
      <family val="2"/>
      <scheme val="minor"/>
    </font>
    <font>
      <sz val="8"/>
      <color theme="1"/>
      <name val="FS ME PRO"/>
    </font>
    <font>
      <b/>
      <sz val="8"/>
      <color theme="1"/>
      <name val="FS ME PRO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10"/>
      <color theme="1"/>
      <name val="Neo Sans Pro"/>
      <family val="2"/>
    </font>
    <font>
      <b/>
      <sz val="10"/>
      <color theme="1"/>
      <name val="Neo Sans Pro"/>
      <family val="2"/>
    </font>
    <font>
      <b/>
      <sz val="12"/>
      <color theme="1"/>
      <name val="FS ME PRO"/>
    </font>
    <font>
      <sz val="12"/>
      <color theme="1"/>
      <name val="FS ME PRO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FS ME PRO"/>
    </font>
    <font>
      <b/>
      <sz val="11"/>
      <color theme="1"/>
      <name val="Neo Sans Pro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Neo Sans Pro"/>
    </font>
    <font>
      <b/>
      <sz val="11"/>
      <color theme="1"/>
      <name val="FS ME PRO"/>
    </font>
    <font>
      <sz val="11"/>
      <color theme="1"/>
      <name val="Arial"/>
      <family val="2"/>
    </font>
    <font>
      <sz val="11"/>
      <color theme="1"/>
      <name val="FS ME PRO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name val="FS ME PRO"/>
    </font>
    <font>
      <b/>
      <sz val="8"/>
      <name val="FS ME PRO"/>
    </font>
    <font>
      <sz val="8"/>
      <name val="FS ME PRO"/>
    </font>
    <font>
      <sz val="8"/>
      <name val="Calibri"/>
      <family val="2"/>
      <scheme val="minor"/>
    </font>
    <font>
      <b/>
      <sz val="12"/>
      <name val="FS ME PRO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5">
    <xf numFmtId="0" fontId="0" fillId="0" borderId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2" applyNumberFormat="0" applyAlignment="0" applyProtection="0"/>
    <xf numFmtId="0" fontId="9" fillId="9" borderId="0" applyNumberFormat="0" applyBorder="0" applyAlignment="0" applyProtection="0"/>
  </cellStyleXfs>
  <cellXfs count="32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7" fillId="0" borderId="6" xfId="0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6" xfId="0" applyBorder="1"/>
    <xf numFmtId="0" fontId="14" fillId="0" borderId="6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1" fontId="15" fillId="0" borderId="6" xfId="2" applyNumberFormat="1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5" fillId="0" borderId="6" xfId="3" applyNumberFormat="1" applyFont="1" applyFill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1" fontId="18" fillId="0" borderId="6" xfId="4" applyNumberFormat="1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 wrapText="1"/>
    </xf>
    <xf numFmtId="0" fontId="15" fillId="0" borderId="6" xfId="1" applyFont="1" applyFill="1" applyBorder="1"/>
    <xf numFmtId="1" fontId="15" fillId="0" borderId="6" xfId="1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16" fillId="0" borderId="11" xfId="0" applyNumberFormat="1" applyFont="1" applyBorder="1" applyAlignment="1">
      <alignment horizontal="center" vertical="center"/>
    </xf>
    <xf numFmtId="1" fontId="18" fillId="0" borderId="6" xfId="2" applyNumberFormat="1" applyFont="1" applyFill="1" applyBorder="1" applyAlignment="1">
      <alignment horizontal="center" vertical="center"/>
    </xf>
    <xf numFmtId="1" fontId="20" fillId="0" borderId="6" xfId="1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" fontId="0" fillId="0" borderId="0" xfId="0" applyNumberFormat="1"/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4" applyFont="1" applyFill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/>
    </xf>
    <xf numFmtId="0" fontId="23" fillId="0" borderId="6" xfId="1" applyFont="1" applyFill="1" applyBorder="1"/>
    <xf numFmtId="1" fontId="23" fillId="0" borderId="6" xfId="1" applyNumberFormat="1" applyFont="1" applyFill="1" applyBorder="1"/>
    <xf numFmtId="0" fontId="25" fillId="0" borderId="6" xfId="0" applyFont="1" applyFill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0" fontId="22" fillId="0" borderId="6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5" fillId="0" borderId="6" xfId="0" applyNumberFormat="1" applyFont="1" applyBorder="1" applyAlignment="1">
      <alignment horizontal="right" vertical="center"/>
    </xf>
    <xf numFmtId="1" fontId="23" fillId="0" borderId="6" xfId="2" applyNumberFormat="1" applyFont="1" applyFill="1" applyBorder="1" applyAlignment="1">
      <alignment horizontal="right" vertical="center"/>
    </xf>
    <xf numFmtId="1" fontId="23" fillId="0" borderId="6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vertical="center" wrapText="1"/>
    </xf>
    <xf numFmtId="1" fontId="23" fillId="0" borderId="6" xfId="3" applyNumberFormat="1" applyFont="1" applyFill="1" applyBorder="1" applyAlignment="1">
      <alignment horizontal="right" vertical="center"/>
    </xf>
    <xf numFmtId="1" fontId="23" fillId="0" borderId="6" xfId="0" applyNumberFormat="1" applyFont="1" applyBorder="1" applyAlignment="1">
      <alignment horizontal="right" vertical="center" wrapText="1"/>
    </xf>
    <xf numFmtId="1" fontId="23" fillId="0" borderId="6" xfId="1" applyNumberFormat="1" applyFont="1" applyFill="1" applyBorder="1" applyAlignment="1">
      <alignment horizontal="right" vertical="center" wrapText="1"/>
    </xf>
    <xf numFmtId="0" fontId="23" fillId="0" borderId="6" xfId="0" applyFont="1" applyBorder="1" applyAlignment="1">
      <alignment horizontal="right"/>
    </xf>
    <xf numFmtId="1" fontId="23" fillId="0" borderId="6" xfId="4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3" fontId="27" fillId="5" borderId="1" xfId="0" applyNumberFormat="1" applyFont="1" applyFill="1" applyBorder="1" applyAlignment="1">
      <alignment horizontal="center" vertical="center"/>
    </xf>
    <xf numFmtId="0" fontId="0" fillId="0" borderId="11" xfId="0" applyBorder="1"/>
    <xf numFmtId="1" fontId="4" fillId="5" borderId="1" xfId="0" applyNumberFormat="1" applyFont="1" applyFill="1" applyBorder="1" applyAlignment="1">
      <alignment horizontal="center"/>
    </xf>
    <xf numFmtId="0" fontId="8" fillId="0" borderId="0" xfId="0" applyFont="1"/>
    <xf numFmtId="0" fontId="28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1" fontId="8" fillId="0" borderId="0" xfId="0" applyNumberFormat="1" applyFont="1"/>
    <xf numFmtId="1" fontId="7" fillId="11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18" fillId="0" borderId="6" xfId="1" applyFont="1" applyFill="1" applyBorder="1"/>
    <xf numFmtId="1" fontId="15" fillId="11" borderId="6" xfId="2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 wrapText="1"/>
    </xf>
    <xf numFmtId="1" fontId="20" fillId="0" borderId="6" xfId="2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0" fillId="0" borderId="6" xfId="3" applyNumberFormat="1" applyFont="1" applyFill="1" applyBorder="1" applyAlignment="1">
      <alignment horizontal="center" vertical="center"/>
    </xf>
    <xf numFmtId="1" fontId="29" fillId="0" borderId="6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1" fontId="18" fillId="11" borderId="6" xfId="1" applyNumberFormat="1" applyFont="1" applyFill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0" fontId="20" fillId="0" borderId="7" xfId="0" applyFont="1" applyBorder="1"/>
    <xf numFmtId="0" fontId="20" fillId="0" borderId="6" xfId="0" applyFont="1" applyBorder="1"/>
    <xf numFmtId="1" fontId="20" fillId="11" borderId="6" xfId="2" applyNumberFormat="1" applyFont="1" applyFill="1" applyBorder="1" applyAlignment="1">
      <alignment horizontal="center" vertical="center"/>
    </xf>
    <xf numFmtId="1" fontId="29" fillId="11" borderId="6" xfId="0" applyNumberFormat="1" applyFont="1" applyFill="1" applyBorder="1" applyAlignment="1">
      <alignment horizontal="center" vertical="center"/>
    </xf>
    <xf numFmtId="1" fontId="15" fillId="11" borderId="6" xfId="1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0" borderId="6" xfId="2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" fontId="34" fillId="0" borderId="6" xfId="0" applyNumberFormat="1" applyFont="1" applyBorder="1" applyAlignment="1">
      <alignment horizontal="center" vertical="center"/>
    </xf>
    <xf numFmtId="1" fontId="32" fillId="0" borderId="6" xfId="3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1" fontId="34" fillId="0" borderId="6" xfId="2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" fontId="34" fillId="0" borderId="6" xfId="3" applyNumberFormat="1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8" fillId="0" borderId="6" xfId="2" applyFont="1" applyFill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/>
    </xf>
    <xf numFmtId="1" fontId="18" fillId="0" borderId="6" xfId="3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" fontId="18" fillId="11" borderId="6" xfId="2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horizontal="center" vertical="center" wrapText="1"/>
    </xf>
    <xf numFmtId="0" fontId="35" fillId="0" borderId="6" xfId="4" applyFont="1" applyFill="1" applyBorder="1" applyAlignment="1">
      <alignment horizontal="center" vertical="center" wrapText="1"/>
    </xf>
    <xf numFmtId="1" fontId="36" fillId="0" borderId="6" xfId="0" applyNumberFormat="1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/>
    </xf>
    <xf numFmtId="1" fontId="35" fillId="0" borderId="6" xfId="2" applyNumberFormat="1" applyFont="1" applyFill="1" applyBorder="1" applyAlignment="1">
      <alignment horizontal="center" vertical="center"/>
    </xf>
    <xf numFmtId="0" fontId="23" fillId="11" borderId="6" xfId="1" applyFont="1" applyFill="1" applyBorder="1" applyAlignment="1">
      <alignment horizontal="center" vertical="top" wrapText="1"/>
    </xf>
    <xf numFmtId="1" fontId="35" fillId="11" borderId="6" xfId="2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" fontId="18" fillId="0" borderId="6" xfId="1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/>
    </xf>
    <xf numFmtId="1" fontId="35" fillId="0" borderId="6" xfId="0" applyNumberFormat="1" applyFont="1" applyBorder="1" applyAlignment="1">
      <alignment horizontal="center" vertical="center"/>
    </xf>
    <xf numFmtId="1" fontId="35" fillId="0" borderId="6" xfId="3" applyNumberFormat="1" applyFont="1" applyFill="1" applyBorder="1" applyAlignment="1">
      <alignment horizontal="center" vertical="center"/>
    </xf>
    <xf numFmtId="1" fontId="23" fillId="11" borderId="6" xfId="1" applyNumberFormat="1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 wrapText="1"/>
    </xf>
    <xf numFmtId="1" fontId="30" fillId="11" borderId="6" xfId="0" applyNumberFormat="1" applyFont="1" applyFill="1" applyBorder="1" applyAlignment="1">
      <alignment horizontal="center" vertical="center"/>
    </xf>
    <xf numFmtId="1" fontId="32" fillId="11" borderId="6" xfId="2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0" fontId="0" fillId="0" borderId="0" xfId="0" applyFill="1"/>
    <xf numFmtId="1" fontId="18" fillId="0" borderId="6" xfId="1" applyNumberFormat="1" applyFont="1" applyFill="1" applyBorder="1"/>
    <xf numFmtId="1" fontId="15" fillId="11" borderId="6" xfId="1" applyNumberFormat="1" applyFont="1" applyFill="1" applyBorder="1"/>
    <xf numFmtId="1" fontId="15" fillId="11" borderId="7" xfId="1" applyNumberFormat="1" applyFont="1" applyFill="1" applyBorder="1"/>
    <xf numFmtId="0" fontId="15" fillId="11" borderId="6" xfId="1" applyFont="1" applyFill="1" applyBorder="1" applyAlignment="1">
      <alignment horizontal="center"/>
    </xf>
    <xf numFmtId="1" fontId="25" fillId="11" borderId="6" xfId="0" applyNumberFormat="1" applyFont="1" applyFill="1" applyBorder="1" applyAlignment="1">
      <alignment horizontal="center" vertical="center"/>
    </xf>
    <xf numFmtId="1" fontId="23" fillId="11" borderId="6" xfId="2" applyNumberFormat="1" applyFont="1" applyFill="1" applyBorder="1" applyAlignment="1">
      <alignment horizontal="center" vertical="center"/>
    </xf>
    <xf numFmtId="1" fontId="23" fillId="11" borderId="6" xfId="1" applyNumberFormat="1" applyFont="1" applyFill="1" applyBorder="1" applyAlignment="1">
      <alignment vertical="top" wrapText="1"/>
    </xf>
    <xf numFmtId="0" fontId="23" fillId="11" borderId="6" xfId="1" applyFont="1" applyFill="1" applyBorder="1" applyAlignment="1">
      <alignment vertical="top" wrapText="1"/>
    </xf>
    <xf numFmtId="1" fontId="23" fillId="11" borderId="6" xfId="2" applyNumberFormat="1" applyFont="1" applyFill="1" applyBorder="1" applyAlignment="1">
      <alignment horizontal="right" vertical="center"/>
    </xf>
    <xf numFmtId="1" fontId="25" fillId="11" borderId="6" xfId="0" applyNumberFormat="1" applyFont="1" applyFill="1" applyBorder="1" applyAlignment="1">
      <alignment horizontal="right" vertical="center"/>
    </xf>
    <xf numFmtId="0" fontId="29" fillId="0" borderId="9" xfId="0" applyFont="1" applyBorder="1" applyAlignment="1">
      <alignment horizontal="center" vertical="center"/>
    </xf>
    <xf numFmtId="1" fontId="36" fillId="0" borderId="6" xfId="0" applyNumberFormat="1" applyFont="1" applyFill="1" applyBorder="1" applyAlignment="1">
      <alignment horizontal="center" vertical="center"/>
    </xf>
    <xf numFmtId="1" fontId="39" fillId="0" borderId="6" xfId="0" applyNumberFormat="1" applyFont="1" applyBorder="1" applyAlignment="1">
      <alignment horizontal="center" vertical="center"/>
    </xf>
    <xf numFmtId="1" fontId="39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/>
    <xf numFmtId="1" fontId="7" fillId="10" borderId="6" xfId="0" applyNumberFormat="1" applyFont="1" applyFill="1" applyBorder="1"/>
    <xf numFmtId="0" fontId="16" fillId="0" borderId="6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" fontId="31" fillId="0" borderId="6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34" fillId="0" borderId="7" xfId="0" applyFont="1" applyBorder="1"/>
    <xf numFmtId="0" fontId="34" fillId="0" borderId="6" xfId="0" applyFont="1" applyBorder="1"/>
    <xf numFmtId="0" fontId="32" fillId="0" borderId="6" xfId="3" applyFont="1" applyFill="1" applyBorder="1" applyAlignment="1">
      <alignment horizontal="center" vertical="center" wrapText="1"/>
    </xf>
    <xf numFmtId="1" fontId="32" fillId="0" borderId="6" xfId="2" applyNumberFormat="1" applyFont="1" applyFill="1" applyBorder="1" applyAlignment="1">
      <alignment horizontal="center" vertical="center"/>
    </xf>
    <xf numFmtId="1" fontId="31" fillId="0" borderId="6" xfId="2" applyNumberFormat="1" applyFont="1" applyFill="1" applyBorder="1" applyAlignment="1">
      <alignment horizontal="center" vertical="center"/>
    </xf>
    <xf numFmtId="1" fontId="31" fillId="0" borderId="6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2" fillId="0" borderId="15" xfId="3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 shrinkToFit="1"/>
    </xf>
    <xf numFmtId="1" fontId="41" fillId="0" borderId="0" xfId="0" applyNumberFormat="1" applyFont="1"/>
    <xf numFmtId="0" fontId="41" fillId="0" borderId="0" xfId="0" applyFont="1"/>
    <xf numFmtId="0" fontId="36" fillId="0" borderId="6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/>
    </xf>
    <xf numFmtId="0" fontId="35" fillId="11" borderId="6" xfId="1" applyFont="1" applyFill="1" applyBorder="1" applyAlignment="1">
      <alignment horizontal="center" vertical="top" wrapText="1"/>
    </xf>
    <xf numFmtId="0" fontId="35" fillId="0" borderId="6" xfId="1" applyFont="1" applyFill="1" applyBorder="1"/>
    <xf numFmtId="0" fontId="2" fillId="2" borderId="6" xfId="0" applyFont="1" applyFill="1" applyBorder="1" applyAlignment="1">
      <alignment horizontal="center" vertical="center"/>
    </xf>
    <xf numFmtId="1" fontId="39" fillId="10" borderId="6" xfId="0" applyNumberFormat="1" applyFont="1" applyFill="1" applyBorder="1" applyAlignment="1">
      <alignment horizontal="center" vertical="center"/>
    </xf>
    <xf numFmtId="1" fontId="29" fillId="10" borderId="6" xfId="0" applyNumberFormat="1" applyFont="1" applyFill="1" applyBorder="1" applyAlignment="1">
      <alignment horizontal="center" vertical="center"/>
    </xf>
    <xf numFmtId="1" fontId="38" fillId="11" borderId="6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0" borderId="0" xfId="0" applyFont="1"/>
    <xf numFmtId="0" fontId="29" fillId="11" borderId="6" xfId="0" applyFont="1" applyFill="1" applyBorder="1" applyAlignment="1">
      <alignment horizontal="center" vertical="center"/>
    </xf>
    <xf numFmtId="0" fontId="38" fillId="0" borderId="6" xfId="0" applyFont="1" applyBorder="1"/>
    <xf numFmtId="0" fontId="38" fillId="2" borderId="6" xfId="0" applyFont="1" applyFill="1" applyBorder="1"/>
    <xf numFmtId="1" fontId="38" fillId="0" borderId="6" xfId="0" applyNumberFormat="1" applyFont="1" applyBorder="1"/>
    <xf numFmtId="1" fontId="40" fillId="0" borderId="0" xfId="0" applyNumberFormat="1" applyFont="1"/>
    <xf numFmtId="0" fontId="2" fillId="0" borderId="0" xfId="0" applyFont="1"/>
    <xf numFmtId="0" fontId="42" fillId="0" borderId="0" xfId="0" applyFont="1"/>
    <xf numFmtId="0" fontId="30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" fontId="14" fillId="11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5" fillId="0" borderId="6" xfId="1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/>
    </xf>
    <xf numFmtId="0" fontId="20" fillId="0" borderId="6" xfId="1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1" fontId="18" fillId="11" borderId="6" xfId="1" applyNumberFormat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/>
    </xf>
    <xf numFmtId="1" fontId="30" fillId="0" borderId="7" xfId="0" applyNumberFormat="1" applyFont="1" applyBorder="1" applyAlignment="1">
      <alignment horizontal="center" vertical="center"/>
    </xf>
    <xf numFmtId="0" fontId="23" fillId="13" borderId="6" xfId="1" applyFont="1" applyFill="1" applyBorder="1"/>
    <xf numFmtId="0" fontId="32" fillId="0" borderId="16" xfId="3" applyFont="1" applyFill="1" applyBorder="1" applyAlignment="1">
      <alignment horizontal="center" vertical="center" wrapText="1"/>
    </xf>
    <xf numFmtId="1" fontId="18" fillId="11" borderId="6" xfId="1" applyNumberFormat="1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 wrapText="1"/>
    </xf>
    <xf numFmtId="1" fontId="46" fillId="0" borderId="6" xfId="0" applyNumberFormat="1" applyFont="1" applyBorder="1" applyAlignment="1">
      <alignment horizontal="center" vertical="center"/>
    </xf>
    <xf numFmtId="1" fontId="18" fillId="11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38" fillId="0" borderId="6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1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44" fillId="11" borderId="6" xfId="0" applyFont="1" applyFill="1" applyBorder="1" applyAlignment="1">
      <alignment horizontal="center" vertical="center" wrapText="1" shrinkToFit="1"/>
    </xf>
    <xf numFmtId="1" fontId="18" fillId="0" borderId="6" xfId="1" applyNumberFormat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wrapText="1"/>
    </xf>
    <xf numFmtId="0" fontId="47" fillId="2" borderId="11" xfId="0" applyFont="1" applyFill="1" applyBorder="1" applyAlignment="1">
      <alignment horizontal="center" wrapText="1"/>
    </xf>
    <xf numFmtId="0" fontId="4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5" fillId="0" borderId="6" xfId="1" applyNumberFormat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18" fillId="11" borderId="6" xfId="1" applyNumberFormat="1" applyFont="1" applyFill="1" applyBorder="1" applyAlignment="1">
      <alignment horizontal="center" vertical="center"/>
    </xf>
    <xf numFmtId="0" fontId="18" fillId="11" borderId="6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 shrinkToFit="1"/>
    </xf>
    <xf numFmtId="1" fontId="23" fillId="0" borderId="6" xfId="1" applyNumberFormat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2" fillId="12" borderId="6" xfId="0" applyFont="1" applyFill="1" applyBorder="1" applyAlignment="1">
      <alignment horizontal="center" vertical="center" wrapText="1" shrinkToFit="1"/>
    </xf>
    <xf numFmtId="1" fontId="15" fillId="11" borderId="8" xfId="1" applyNumberFormat="1" applyFont="1" applyFill="1" applyBorder="1" applyAlignment="1">
      <alignment horizontal="center" vertical="center"/>
    </xf>
    <xf numFmtId="1" fontId="15" fillId="11" borderId="9" xfId="1" applyNumberFormat="1" applyFont="1" applyFill="1" applyBorder="1" applyAlignment="1">
      <alignment horizontal="center" vertical="center"/>
    </xf>
    <xf numFmtId="1" fontId="23" fillId="0" borderId="8" xfId="1" applyNumberFormat="1" applyFont="1" applyFill="1" applyBorder="1" applyAlignment="1">
      <alignment horizontal="center" vertical="center"/>
    </xf>
    <xf numFmtId="1" fontId="23" fillId="0" borderId="9" xfId="1" applyNumberFormat="1" applyFont="1" applyFill="1" applyBorder="1" applyAlignment="1">
      <alignment horizontal="center" vertical="center"/>
    </xf>
    <xf numFmtId="1" fontId="23" fillId="0" borderId="6" xfId="1" applyNumberFormat="1" applyFont="1" applyFill="1" applyBorder="1" applyAlignment="1">
      <alignment horizontal="right" vertical="center"/>
    </xf>
    <xf numFmtId="0" fontId="23" fillId="0" borderId="6" xfId="1" applyFont="1" applyFill="1" applyBorder="1" applyAlignment="1">
      <alignment horizontal="right" vertical="center"/>
    </xf>
    <xf numFmtId="0" fontId="23" fillId="0" borderId="6" xfId="1" applyFont="1" applyFill="1" applyBorder="1" applyAlignment="1">
      <alignment horizontal="center" wrapText="1"/>
    </xf>
  </cellXfs>
  <cellStyles count="5">
    <cellStyle name="20% - Énfasis4" xfId="4" builtinId="42"/>
    <cellStyle name="Entrada" xfId="3" builtinId="20"/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39157</xdr:rowOff>
    </xdr:from>
    <xdr:to>
      <xdr:col>1</xdr:col>
      <xdr:colOff>537545</xdr:colOff>
      <xdr:row>4</xdr:row>
      <xdr:rowOff>38190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7"/>
          <a:ext cx="959308" cy="797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39158</xdr:rowOff>
    </xdr:from>
    <xdr:ext cx="1385357" cy="1018117"/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1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35982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2710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35982</xdr:colOff>
      <xdr:row>7</xdr:row>
      <xdr:rowOff>158750</xdr:rowOff>
    </xdr:to>
    <xdr:pic>
      <xdr:nvPicPr>
        <xdr:cNvPr id="6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482297</xdr:colOff>
      <xdr:row>7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0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2</xdr:row>
      <xdr:rowOff>39158</xdr:rowOff>
    </xdr:from>
    <xdr:to>
      <xdr:col>3</xdr:col>
      <xdr:colOff>113343</xdr:colOff>
      <xdr:row>7</xdr:row>
      <xdr:rowOff>31750</xdr:rowOff>
    </xdr:to>
    <xdr:pic>
      <xdr:nvPicPr>
        <xdr:cNvPr id="4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1688"/>
          <a:ext cx="1125977" cy="98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190500</xdr:colOff>
      <xdr:row>3</xdr:row>
      <xdr:rowOff>177800</xdr:rowOff>
    </xdr:to>
    <xdr:pic>
      <xdr:nvPicPr>
        <xdr:cNvPr id="10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525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</xdr:rowOff>
    </xdr:from>
    <xdr:to>
      <xdr:col>1</xdr:col>
      <xdr:colOff>686857</xdr:colOff>
      <xdr:row>5</xdr:row>
      <xdr:rowOff>120650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" y="10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274107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1435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82"/>
  <sheetViews>
    <sheetView showGridLines="0" zoomScaleNormal="100" workbookViewId="0">
      <selection activeCell="H7" sqref="H7"/>
    </sheetView>
  </sheetViews>
  <sheetFormatPr baseColWidth="10" defaultColWidth="10.5703125" defaultRowHeight="15"/>
  <cols>
    <col min="1" max="1" width="3.5703125" customWidth="1"/>
    <col min="2" max="2" width="23.42578125" customWidth="1"/>
    <col min="9" max="9" width="14.85546875" bestFit="1" customWidth="1"/>
    <col min="10" max="10" width="13.42578125" bestFit="1" customWidth="1"/>
    <col min="11" max="11" width="12.5703125" customWidth="1"/>
  </cols>
  <sheetData>
    <row r="1" spans="1:10" ht="30">
      <c r="A1" s="3"/>
      <c r="B1" s="5" t="s">
        <v>37</v>
      </c>
      <c r="C1" s="11" t="s">
        <v>14</v>
      </c>
      <c r="D1" s="11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91" t="s">
        <v>35</v>
      </c>
      <c r="J1" s="91" t="s">
        <v>36</v>
      </c>
    </row>
    <row r="2" spans="1:10" ht="15" customHeight="1">
      <c r="A2" s="3"/>
      <c r="B2" s="6" t="s">
        <v>20</v>
      </c>
      <c r="C2" s="89">
        <f>+ENERO!E15</f>
        <v>0</v>
      </c>
      <c r="D2" s="89">
        <f>+ENERO!F15</f>
        <v>0</v>
      </c>
      <c r="E2" s="89">
        <f>+ENERO!G15</f>
        <v>0</v>
      </c>
      <c r="F2" s="89">
        <f>+ENERO!H15</f>
        <v>0</v>
      </c>
      <c r="G2" s="89">
        <f>+ENERO!I15</f>
        <v>130</v>
      </c>
      <c r="H2" s="89">
        <f>+ENERO!J15</f>
        <v>52</v>
      </c>
      <c r="I2" s="95">
        <f>SUM(C2:H2)</f>
        <v>182</v>
      </c>
      <c r="J2" s="95">
        <f>+I2</f>
        <v>182</v>
      </c>
    </row>
    <row r="3" spans="1:10" ht="15" customHeight="1">
      <c r="A3" s="3"/>
      <c r="B3" s="6" t="s">
        <v>21</v>
      </c>
      <c r="C3" s="89">
        <f>+FEBRERO!E34</f>
        <v>82</v>
      </c>
      <c r="D3" s="89">
        <f>+FEBRERO!F34</f>
        <v>58</v>
      </c>
      <c r="E3" s="89">
        <f>+FEBRERO!G34</f>
        <v>160</v>
      </c>
      <c r="F3" s="89">
        <f>+FEBRERO!H34</f>
        <v>158</v>
      </c>
      <c r="G3" s="89">
        <f>+FEBRERO!I34</f>
        <v>637</v>
      </c>
      <c r="H3" s="89">
        <f>+FEBRERO!J34</f>
        <v>186</v>
      </c>
      <c r="I3" s="95">
        <f t="shared" ref="I3:I4" si="0">SUM(C3:H3)</f>
        <v>1281</v>
      </c>
      <c r="J3" s="95">
        <f t="shared" ref="J3:J4" si="1">+I3</f>
        <v>1281</v>
      </c>
    </row>
    <row r="4" spans="1:10" ht="15" customHeight="1">
      <c r="A4" s="3"/>
      <c r="B4" s="6" t="s">
        <v>22</v>
      </c>
      <c r="C4" s="89">
        <f>+MARZO!E33</f>
        <v>0</v>
      </c>
      <c r="D4" s="89">
        <f>+MARZO!F33</f>
        <v>0</v>
      </c>
      <c r="E4" s="89">
        <f>+MARZO!G33</f>
        <v>658</v>
      </c>
      <c r="F4" s="89">
        <f>+MARZO!H33</f>
        <v>532</v>
      </c>
      <c r="G4" s="89">
        <f>+MARZO!I33</f>
        <v>781</v>
      </c>
      <c r="H4" s="89">
        <f>+MARZO!J33</f>
        <v>415</v>
      </c>
      <c r="I4" s="95">
        <f t="shared" si="0"/>
        <v>2386</v>
      </c>
      <c r="J4" s="95">
        <f t="shared" si="1"/>
        <v>2386</v>
      </c>
    </row>
    <row r="5" spans="1:10" ht="15" customHeight="1">
      <c r="A5" s="3"/>
      <c r="B5" s="25" t="s">
        <v>23</v>
      </c>
      <c r="C5" s="29">
        <f t="shared" ref="C5:J5" si="2">SUM(C2:C4)</f>
        <v>82</v>
      </c>
      <c r="D5" s="29">
        <f t="shared" si="2"/>
        <v>58</v>
      </c>
      <c r="E5" s="29">
        <f t="shared" si="2"/>
        <v>818</v>
      </c>
      <c r="F5" s="29">
        <f t="shared" si="2"/>
        <v>690</v>
      </c>
      <c r="G5" s="29">
        <f t="shared" si="2"/>
        <v>1548</v>
      </c>
      <c r="H5" s="29">
        <f>SUM(H2:H4)</f>
        <v>653</v>
      </c>
      <c r="I5" s="93">
        <f t="shared" si="2"/>
        <v>3849</v>
      </c>
      <c r="J5" s="93">
        <f t="shared" si="2"/>
        <v>3849</v>
      </c>
    </row>
    <row r="6" spans="1:10" ht="15" customHeight="1">
      <c r="A6" s="3"/>
      <c r="B6" s="8"/>
      <c r="C6" s="14"/>
      <c r="D6" s="16"/>
      <c r="E6" s="16"/>
      <c r="F6" s="16"/>
      <c r="G6" s="16"/>
      <c r="H6" s="16"/>
      <c r="I6" s="94"/>
      <c r="J6" s="94"/>
    </row>
    <row r="7" spans="1:10" ht="30">
      <c r="A7" s="3"/>
      <c r="B7" s="5" t="s">
        <v>38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91" t="s">
        <v>35</v>
      </c>
      <c r="J7" s="91" t="s">
        <v>36</v>
      </c>
    </row>
    <row r="8" spans="1:10" ht="15.75" customHeight="1">
      <c r="A8" s="3"/>
      <c r="B8" s="6" t="s">
        <v>24</v>
      </c>
      <c r="C8" s="89">
        <f>+ABRIL!E21</f>
        <v>0</v>
      </c>
      <c r="D8" s="89">
        <f>+ABRIL!F21</f>
        <v>0</v>
      </c>
      <c r="E8" s="89">
        <f>+ABRIL!G21</f>
        <v>0</v>
      </c>
      <c r="F8" s="89">
        <f>+ABRIL!H21</f>
        <v>0</v>
      </c>
      <c r="G8" s="89">
        <f>+ABRIL!I21</f>
        <v>0</v>
      </c>
      <c r="H8" s="89">
        <f>+ABRIL!J21</f>
        <v>0</v>
      </c>
      <c r="I8" s="95">
        <f t="shared" ref="I8:I10" si="3">SUM(C8:H8)</f>
        <v>0</v>
      </c>
      <c r="J8" s="95">
        <f t="shared" ref="J8:J10" si="4">+I8</f>
        <v>0</v>
      </c>
    </row>
    <row r="9" spans="1:10" ht="15" customHeight="1">
      <c r="A9" s="3"/>
      <c r="B9" s="6" t="s">
        <v>25</v>
      </c>
      <c r="C9" s="89">
        <f>+MAYO!E52</f>
        <v>0</v>
      </c>
      <c r="D9" s="89">
        <f>+MAYO!F52</f>
        <v>0</v>
      </c>
      <c r="E9" s="89">
        <f>+MAYO!G52</f>
        <v>0</v>
      </c>
      <c r="F9" s="89">
        <f>+MAYO!H52</f>
        <v>0</v>
      </c>
      <c r="G9" s="89">
        <f>+MAYO!I52</f>
        <v>0</v>
      </c>
      <c r="H9" s="89">
        <f>+MAYO!J52</f>
        <v>0</v>
      </c>
      <c r="I9" s="95">
        <f t="shared" si="3"/>
        <v>0</v>
      </c>
      <c r="J9" s="95">
        <f t="shared" si="4"/>
        <v>0</v>
      </c>
    </row>
    <row r="10" spans="1:10" ht="15" customHeight="1">
      <c r="A10" s="3"/>
      <c r="B10" s="6" t="s">
        <v>26</v>
      </c>
      <c r="C10" s="89">
        <f>+JUNIO!F28</f>
        <v>0</v>
      </c>
      <c r="D10" s="89">
        <f>+JUNIO!G28</f>
        <v>0</v>
      </c>
      <c r="E10" s="89">
        <f>+JUNIO!H28</f>
        <v>0</v>
      </c>
      <c r="F10" s="89">
        <f>+JUNIO!I28</f>
        <v>0</v>
      </c>
      <c r="G10" s="89">
        <f>+JUNIO!J28</f>
        <v>0</v>
      </c>
      <c r="H10" s="89">
        <f>+JUNIO!K28</f>
        <v>0</v>
      </c>
      <c r="I10" s="95">
        <f t="shared" si="3"/>
        <v>0</v>
      </c>
      <c r="J10" s="95">
        <f t="shared" si="4"/>
        <v>0</v>
      </c>
    </row>
    <row r="11" spans="1:10" ht="15" customHeight="1">
      <c r="A11" s="3"/>
      <c r="B11" s="25" t="s">
        <v>23</v>
      </c>
      <c r="C11" s="29">
        <f>SUM(C8:C10)</f>
        <v>0</v>
      </c>
      <c r="D11" s="29">
        <f t="shared" ref="D11:J11" si="5">SUM(D8:D10)</f>
        <v>0</v>
      </c>
      <c r="E11" s="29">
        <f t="shared" si="5"/>
        <v>0</v>
      </c>
      <c r="F11" s="29">
        <f t="shared" si="5"/>
        <v>0</v>
      </c>
      <c r="G11" s="29">
        <f t="shared" si="5"/>
        <v>0</v>
      </c>
      <c r="H11" s="29">
        <f t="shared" si="5"/>
        <v>0</v>
      </c>
      <c r="I11" s="93">
        <f t="shared" si="5"/>
        <v>0</v>
      </c>
      <c r="J11" s="93">
        <f t="shared" si="5"/>
        <v>0</v>
      </c>
    </row>
    <row r="12" spans="1:10">
      <c r="A12" s="3"/>
      <c r="B12" s="3"/>
      <c r="C12" s="15"/>
      <c r="D12" s="3"/>
      <c r="E12" s="3"/>
      <c r="F12" s="3"/>
      <c r="G12" s="3"/>
      <c r="H12" s="3"/>
      <c r="I12" s="94"/>
      <c r="J12" s="94"/>
    </row>
    <row r="13" spans="1:10" ht="28.5" customHeight="1">
      <c r="A13" s="3"/>
      <c r="B13" s="5" t="s">
        <v>39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91" t="s">
        <v>35</v>
      </c>
      <c r="J13" s="91" t="s">
        <v>36</v>
      </c>
    </row>
    <row r="14" spans="1:10" ht="15" customHeight="1">
      <c r="A14" s="3"/>
      <c r="B14" s="6" t="s">
        <v>27</v>
      </c>
      <c r="C14" s="89">
        <f>+JULIO!E15</f>
        <v>0</v>
      </c>
      <c r="D14" s="89">
        <f>+JULIO!F15</f>
        <v>0</v>
      </c>
      <c r="E14" s="89">
        <f>+JULIO!G15</f>
        <v>0</v>
      </c>
      <c r="F14" s="89">
        <f>+JULIO!H15</f>
        <v>0</v>
      </c>
      <c r="G14" s="89">
        <f>+JULIO!I15</f>
        <v>0</v>
      </c>
      <c r="H14" s="89">
        <f>+JULIO!J15</f>
        <v>0</v>
      </c>
      <c r="I14" s="95">
        <f t="shared" ref="I14" si="6">SUM(C14:H14)</f>
        <v>0</v>
      </c>
      <c r="J14" s="95">
        <f t="shared" ref="J14:J16" si="7">+I14</f>
        <v>0</v>
      </c>
    </row>
    <row r="15" spans="1:10" ht="15" customHeight="1">
      <c r="A15" s="3"/>
      <c r="B15" s="6" t="s">
        <v>28</v>
      </c>
      <c r="C15" s="89">
        <f>+AGOSTO!E17</f>
        <v>0</v>
      </c>
      <c r="D15" s="89">
        <f>+AGOSTO!F17</f>
        <v>0</v>
      </c>
      <c r="E15" s="89">
        <f>+AGOSTO!G17</f>
        <v>0</v>
      </c>
      <c r="F15" s="89">
        <f>+AGOSTO!H17</f>
        <v>0</v>
      </c>
      <c r="G15" s="89">
        <f>+AGOSTO!I17</f>
        <v>0</v>
      </c>
      <c r="H15" s="89">
        <f>+AGOSTO!J17</f>
        <v>0</v>
      </c>
      <c r="I15" s="95">
        <f t="shared" ref="I15:I16" si="8">SUM(C15:H15)</f>
        <v>0</v>
      </c>
      <c r="J15" s="95">
        <f t="shared" si="7"/>
        <v>0</v>
      </c>
    </row>
    <row r="16" spans="1:10" ht="15" customHeight="1">
      <c r="A16" s="3"/>
      <c r="B16" s="6" t="s">
        <v>29</v>
      </c>
      <c r="C16" s="89">
        <f>+SEPTIEMBRE!E39</f>
        <v>0</v>
      </c>
      <c r="D16" s="89">
        <f>+SEPTIEMBRE!F39</f>
        <v>0</v>
      </c>
      <c r="E16" s="89">
        <f>+SEPTIEMBRE!G39</f>
        <v>0</v>
      </c>
      <c r="F16" s="89">
        <f>+SEPTIEMBRE!H39</f>
        <v>0</v>
      </c>
      <c r="G16" s="89">
        <f>+SEPTIEMBRE!I39</f>
        <v>0</v>
      </c>
      <c r="H16" s="89">
        <f>+SEPTIEMBRE!J39</f>
        <v>0</v>
      </c>
      <c r="I16" s="95">
        <f t="shared" si="8"/>
        <v>0</v>
      </c>
      <c r="J16" s="95">
        <f t="shared" si="7"/>
        <v>0</v>
      </c>
    </row>
    <row r="17" spans="1:10">
      <c r="A17" s="3"/>
      <c r="B17" s="25" t="s">
        <v>23</v>
      </c>
      <c r="C17" s="101">
        <f>SUM(C14:C16)</f>
        <v>0</v>
      </c>
      <c r="D17" s="101">
        <f t="shared" ref="D17:J17" si="9">SUM(D14:D16)</f>
        <v>0</v>
      </c>
      <c r="E17" s="101">
        <f t="shared" si="9"/>
        <v>0</v>
      </c>
      <c r="F17" s="101">
        <f t="shared" si="9"/>
        <v>0</v>
      </c>
      <c r="G17" s="101">
        <f t="shared" si="9"/>
        <v>0</v>
      </c>
      <c r="H17" s="101">
        <f t="shared" si="9"/>
        <v>0</v>
      </c>
      <c r="I17" s="101">
        <f t="shared" si="9"/>
        <v>0</v>
      </c>
      <c r="J17" s="101">
        <f t="shared" si="9"/>
        <v>0</v>
      </c>
    </row>
    <row r="18" spans="1:10">
      <c r="A18" s="3"/>
      <c r="B18" s="8"/>
      <c r="C18" s="16"/>
      <c r="D18" s="16"/>
      <c r="E18" s="16"/>
      <c r="F18" s="16"/>
      <c r="G18" s="16"/>
      <c r="H18" s="16"/>
      <c r="I18" s="94"/>
      <c r="J18" s="94"/>
    </row>
    <row r="19" spans="1:10">
      <c r="A19" s="3"/>
      <c r="B19" s="8"/>
      <c r="C19" s="16"/>
      <c r="D19" s="16"/>
      <c r="E19" s="16"/>
      <c r="F19" s="16"/>
      <c r="G19" s="16"/>
      <c r="H19" s="16"/>
      <c r="I19" s="94"/>
      <c r="J19" s="94"/>
    </row>
    <row r="20" spans="1:10" ht="30">
      <c r="A20" s="3"/>
      <c r="B20" s="5" t="s">
        <v>40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18</v>
      </c>
      <c r="H20" s="11" t="s">
        <v>19</v>
      </c>
      <c r="I20" s="91" t="s">
        <v>35</v>
      </c>
      <c r="J20" s="91" t="s">
        <v>36</v>
      </c>
    </row>
    <row r="21" spans="1:10">
      <c r="A21" s="3"/>
      <c r="B21" s="6" t="s">
        <v>30</v>
      </c>
      <c r="C21" s="12">
        <f>+OCTUBRE!E16</f>
        <v>0</v>
      </c>
      <c r="D21" s="12">
        <f>+OCTUBRE!F16</f>
        <v>0</v>
      </c>
      <c r="E21" s="12">
        <f>+OCTUBRE!G16</f>
        <v>0</v>
      </c>
      <c r="F21" s="12">
        <f>+OCTUBRE!H16</f>
        <v>0</v>
      </c>
      <c r="G21" s="12">
        <f>+OCTUBRE!I16</f>
        <v>0</v>
      </c>
      <c r="H21" s="12">
        <f>+OCTUBRE!J16</f>
        <v>0</v>
      </c>
      <c r="I21" s="95">
        <f t="shared" ref="I21:I23" si="10">SUM(C21:H21)</f>
        <v>0</v>
      </c>
      <c r="J21" s="95">
        <f t="shared" ref="J21:J23" si="11">+I21</f>
        <v>0</v>
      </c>
    </row>
    <row r="22" spans="1:10">
      <c r="A22" s="3"/>
      <c r="B22" s="6" t="s">
        <v>31</v>
      </c>
      <c r="C22" s="12">
        <f>+NOVIEMBRE!E27</f>
        <v>0</v>
      </c>
      <c r="D22" s="12">
        <f>+NOVIEMBRE!F27</f>
        <v>0</v>
      </c>
      <c r="E22" s="12">
        <f>+NOVIEMBRE!G27</f>
        <v>0</v>
      </c>
      <c r="F22" s="12">
        <f>+NOVIEMBRE!H27</f>
        <v>0</v>
      </c>
      <c r="G22" s="12">
        <f>+NOVIEMBRE!I27</f>
        <v>0</v>
      </c>
      <c r="H22" s="12">
        <f>+NOVIEMBRE!J27</f>
        <v>0</v>
      </c>
      <c r="I22" s="95">
        <f t="shared" si="10"/>
        <v>0</v>
      </c>
      <c r="J22" s="95">
        <f t="shared" si="11"/>
        <v>0</v>
      </c>
    </row>
    <row r="23" spans="1:10">
      <c r="A23" s="3"/>
      <c r="B23" s="6" t="s">
        <v>32</v>
      </c>
      <c r="C23" s="89">
        <f>+DICIEMBRE!E22</f>
        <v>0</v>
      </c>
      <c r="D23" s="89">
        <f>+DICIEMBRE!F22</f>
        <v>0</v>
      </c>
      <c r="E23" s="89">
        <f>+DICIEMBRE!G22</f>
        <v>0</v>
      </c>
      <c r="F23" s="89">
        <f>+DICIEMBRE!H22</f>
        <v>0</v>
      </c>
      <c r="G23" s="89">
        <f>+DICIEMBRE!I22</f>
        <v>0</v>
      </c>
      <c r="H23" s="89">
        <f>+DICIEMBRE!J22</f>
        <v>0</v>
      </c>
      <c r="I23" s="95">
        <f t="shared" si="10"/>
        <v>0</v>
      </c>
      <c r="J23" s="95">
        <f t="shared" si="11"/>
        <v>0</v>
      </c>
    </row>
    <row r="24" spans="1:10">
      <c r="A24" s="3"/>
      <c r="B24" s="27" t="s">
        <v>23</v>
      </c>
      <c r="C24" s="28">
        <f>SUM(C21:C23)</f>
        <v>0</v>
      </c>
      <c r="D24" s="28">
        <f t="shared" ref="D24:J24" si="12">SUM(D21:D23)</f>
        <v>0</v>
      </c>
      <c r="E24" s="28">
        <f t="shared" si="12"/>
        <v>0</v>
      </c>
      <c r="F24" s="28">
        <f t="shared" si="12"/>
        <v>0</v>
      </c>
      <c r="G24" s="28">
        <f t="shared" si="12"/>
        <v>0</v>
      </c>
      <c r="H24" s="28">
        <f t="shared" si="12"/>
        <v>0</v>
      </c>
      <c r="I24" s="96">
        <f t="shared" si="12"/>
        <v>0</v>
      </c>
      <c r="J24" s="96">
        <f t="shared" si="12"/>
        <v>0</v>
      </c>
    </row>
    <row r="25" spans="1:10">
      <c r="A25" s="3"/>
      <c r="B25" s="9"/>
      <c r="C25" s="13"/>
      <c r="D25" s="13"/>
      <c r="E25" s="13"/>
      <c r="F25" s="13"/>
      <c r="G25" s="13"/>
      <c r="H25" s="13"/>
      <c r="I25" s="92"/>
      <c r="J25" s="97"/>
    </row>
    <row r="26" spans="1:10">
      <c r="A26" s="3"/>
      <c r="B26" s="10" t="s">
        <v>41</v>
      </c>
      <c r="C26" s="17" t="s">
        <v>14</v>
      </c>
      <c r="D26" s="17" t="s">
        <v>15</v>
      </c>
      <c r="E26" s="17" t="s">
        <v>33</v>
      </c>
      <c r="F26" s="17" t="s">
        <v>34</v>
      </c>
      <c r="G26" s="17" t="s">
        <v>18</v>
      </c>
      <c r="H26" s="17" t="s">
        <v>19</v>
      </c>
      <c r="I26" s="91" t="s">
        <v>35</v>
      </c>
      <c r="J26" s="91" t="s">
        <v>36</v>
      </c>
    </row>
    <row r="27" spans="1:10">
      <c r="A27" s="3"/>
      <c r="B27" s="19" t="s">
        <v>83</v>
      </c>
      <c r="C27" s="90">
        <f>+C5</f>
        <v>82</v>
      </c>
      <c r="D27" s="90">
        <f t="shared" ref="D27:H27" si="13">+D5</f>
        <v>58</v>
      </c>
      <c r="E27" s="90">
        <f t="shared" si="13"/>
        <v>818</v>
      </c>
      <c r="F27" s="90">
        <f t="shared" si="13"/>
        <v>690</v>
      </c>
      <c r="G27" s="90">
        <f t="shared" si="13"/>
        <v>1548</v>
      </c>
      <c r="H27" s="90">
        <f t="shared" si="13"/>
        <v>653</v>
      </c>
      <c r="I27" s="98">
        <f>SUM(C27:H27)</f>
        <v>3849</v>
      </c>
      <c r="J27" s="98">
        <f>+I27</f>
        <v>3849</v>
      </c>
    </row>
    <row r="28" spans="1:10">
      <c r="A28" s="4"/>
      <c r="B28" s="20" t="s">
        <v>38</v>
      </c>
      <c r="C28" s="203">
        <f>+C11</f>
        <v>0</v>
      </c>
      <c r="D28" s="203">
        <f t="shared" ref="D28:H28" si="14">+D11</f>
        <v>0</v>
      </c>
      <c r="E28" s="203">
        <f t="shared" si="14"/>
        <v>0</v>
      </c>
      <c r="F28" s="203">
        <f t="shared" si="14"/>
        <v>0</v>
      </c>
      <c r="G28" s="203">
        <f t="shared" si="14"/>
        <v>0</v>
      </c>
      <c r="H28" s="203">
        <f t="shared" si="14"/>
        <v>0</v>
      </c>
      <c r="I28" s="98">
        <f t="shared" ref="I28:I30" si="15">SUM(C28:H28)</f>
        <v>0</v>
      </c>
      <c r="J28" s="98">
        <f t="shared" ref="J28:J30" si="16">+I28</f>
        <v>0</v>
      </c>
    </row>
    <row r="29" spans="1:10">
      <c r="A29" s="4"/>
      <c r="B29" s="20" t="s">
        <v>42</v>
      </c>
      <c r="C29" s="204">
        <f>+C17</f>
        <v>0</v>
      </c>
      <c r="D29" s="204">
        <f t="shared" ref="D29:H29" si="17">+D17</f>
        <v>0</v>
      </c>
      <c r="E29" s="204">
        <f t="shared" si="17"/>
        <v>0</v>
      </c>
      <c r="F29" s="204">
        <f t="shared" si="17"/>
        <v>0</v>
      </c>
      <c r="G29" s="204">
        <f t="shared" si="17"/>
        <v>0</v>
      </c>
      <c r="H29" s="204">
        <f t="shared" si="17"/>
        <v>0</v>
      </c>
      <c r="I29" s="98">
        <f t="shared" si="15"/>
        <v>0</v>
      </c>
      <c r="J29" s="98">
        <f t="shared" si="16"/>
        <v>0</v>
      </c>
    </row>
    <row r="30" spans="1:10">
      <c r="A30" s="4"/>
      <c r="B30" s="20" t="s">
        <v>40</v>
      </c>
      <c r="C30" s="204">
        <f>+C24</f>
        <v>0</v>
      </c>
      <c r="D30" s="204">
        <f t="shared" ref="D30:H30" si="18">+D24</f>
        <v>0</v>
      </c>
      <c r="E30" s="204">
        <f t="shared" si="18"/>
        <v>0</v>
      </c>
      <c r="F30" s="204">
        <f t="shared" si="18"/>
        <v>0</v>
      </c>
      <c r="G30" s="204">
        <f t="shared" si="18"/>
        <v>0</v>
      </c>
      <c r="H30" s="204">
        <f t="shared" si="18"/>
        <v>0</v>
      </c>
      <c r="I30" s="98">
        <f t="shared" si="15"/>
        <v>0</v>
      </c>
      <c r="J30" s="98">
        <f t="shared" si="16"/>
        <v>0</v>
      </c>
    </row>
    <row r="31" spans="1:10">
      <c r="A31" s="4"/>
      <c r="B31" s="25" t="s">
        <v>23</v>
      </c>
      <c r="C31" s="26">
        <f t="shared" ref="C31" si="19">SUM(C27:C30)</f>
        <v>82</v>
      </c>
      <c r="D31" s="26">
        <f t="shared" ref="D31:J31" si="20">SUM(D27:D30)</f>
        <v>58</v>
      </c>
      <c r="E31" s="26">
        <f t="shared" si="20"/>
        <v>818</v>
      </c>
      <c r="F31" s="26">
        <f t="shared" si="20"/>
        <v>690</v>
      </c>
      <c r="G31" s="26">
        <f t="shared" si="20"/>
        <v>1548</v>
      </c>
      <c r="H31" s="26">
        <f t="shared" si="20"/>
        <v>653</v>
      </c>
      <c r="I31" s="99">
        <f t="shared" si="20"/>
        <v>3849</v>
      </c>
      <c r="J31" s="99">
        <f t="shared" si="20"/>
        <v>3849</v>
      </c>
    </row>
    <row r="32" spans="1:10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14" hidden="1">
      <c r="A33" s="5" t="s">
        <v>43</v>
      </c>
      <c r="B33" s="5" t="s">
        <v>44</v>
      </c>
      <c r="C33" s="5" t="s">
        <v>20</v>
      </c>
      <c r="D33" s="5" t="s">
        <v>21</v>
      </c>
      <c r="E33" s="5" t="s">
        <v>22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5" t="s">
        <v>29</v>
      </c>
      <c r="L33" s="5" t="s">
        <v>30</v>
      </c>
      <c r="M33" s="5" t="s">
        <v>31</v>
      </c>
      <c r="N33" s="5" t="s">
        <v>32</v>
      </c>
    </row>
    <row r="34" spans="1:14" ht="25.5" hidden="1" customHeight="1">
      <c r="A34" s="21">
        <v>1</v>
      </c>
      <c r="B34" s="23" t="s">
        <v>47</v>
      </c>
      <c r="C34" s="18">
        <v>70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ht="25.5" hidden="1">
      <c r="A35" s="21">
        <v>2</v>
      </c>
      <c r="B35" s="23" t="s">
        <v>48</v>
      </c>
      <c r="C35" s="18">
        <v>0</v>
      </c>
      <c r="D35" s="18">
        <v>219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ht="26.25" hidden="1" customHeight="1">
      <c r="A36" s="21">
        <v>3</v>
      </c>
      <c r="B36" s="22" t="s">
        <v>49</v>
      </c>
      <c r="C36" s="18">
        <v>0</v>
      </c>
      <c r="D36" s="18">
        <v>219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23.25" hidden="1" customHeight="1">
      <c r="A37" s="21">
        <v>4</v>
      </c>
      <c r="B37" s="23" t="s">
        <v>58</v>
      </c>
      <c r="C37" s="18">
        <v>0</v>
      </c>
      <c r="D37" s="18">
        <v>120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/>
      <c r="L37" s="18">
        <v>0</v>
      </c>
      <c r="M37" s="18">
        <v>0</v>
      </c>
      <c r="N37" s="18">
        <v>0</v>
      </c>
    </row>
    <row r="38" spans="1:14" ht="25.5" hidden="1">
      <c r="A38" s="21">
        <v>5</v>
      </c>
      <c r="B38" s="23" t="s">
        <v>50</v>
      </c>
      <c r="C38" s="18">
        <v>0</v>
      </c>
      <c r="D38" s="18">
        <v>60</v>
      </c>
      <c r="E38" s="18">
        <v>108</v>
      </c>
      <c r="F38" s="18"/>
      <c r="G38" s="18">
        <v>0</v>
      </c>
      <c r="H38" s="18">
        <v>0</v>
      </c>
      <c r="I38" s="18">
        <v>0</v>
      </c>
      <c r="J38" s="18">
        <v>0</v>
      </c>
      <c r="K38" s="18"/>
      <c r="L38" s="18"/>
      <c r="M38" s="18"/>
      <c r="N38" s="18"/>
    </row>
    <row r="39" spans="1:14" ht="25.5" hidden="1">
      <c r="A39" s="21">
        <v>6</v>
      </c>
      <c r="B39" s="23" t="s">
        <v>51</v>
      </c>
      <c r="C39" s="18">
        <v>0</v>
      </c>
      <c r="D39" s="18">
        <v>40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/>
      <c r="L39" s="18"/>
      <c r="M39" s="18"/>
      <c r="N39" s="18"/>
    </row>
    <row r="40" spans="1:14" ht="25.5" hidden="1">
      <c r="A40" s="21">
        <v>7</v>
      </c>
      <c r="B40" s="23" t="s">
        <v>52</v>
      </c>
      <c r="C40" s="18">
        <v>0</v>
      </c>
      <c r="D40" s="18">
        <v>35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/>
      <c r="L40" s="18"/>
      <c r="M40" s="7"/>
      <c r="N40" s="7"/>
    </row>
    <row r="41" spans="1:14" ht="25.5" hidden="1">
      <c r="A41" s="21">
        <v>8</v>
      </c>
      <c r="B41" s="23" t="s">
        <v>53</v>
      </c>
      <c r="C41" s="18">
        <v>0</v>
      </c>
      <c r="D41" s="18">
        <v>53</v>
      </c>
      <c r="E41" s="18">
        <v>119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/>
      <c r="L41" s="7"/>
      <c r="M41" s="7"/>
      <c r="N41" s="7"/>
    </row>
    <row r="42" spans="1:14" ht="27.75" hidden="1" customHeight="1">
      <c r="A42" s="21">
        <v>9</v>
      </c>
      <c r="B42" s="23" t="s">
        <v>54</v>
      </c>
      <c r="C42" s="18">
        <v>0</v>
      </c>
      <c r="D42" s="18">
        <v>53</v>
      </c>
      <c r="E42" s="18">
        <v>119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/>
      <c r="L42" s="7"/>
      <c r="M42" s="7"/>
      <c r="N42" s="7"/>
    </row>
    <row r="43" spans="1:14" ht="26.25" hidden="1" customHeight="1">
      <c r="A43" s="21">
        <v>10</v>
      </c>
      <c r="B43" s="23" t="s">
        <v>46</v>
      </c>
      <c r="C43" s="18">
        <v>0</v>
      </c>
      <c r="D43" s="18">
        <v>0</v>
      </c>
      <c r="E43" s="18">
        <v>56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/>
      <c r="L43" s="7"/>
      <c r="M43" s="7"/>
      <c r="N43" s="7"/>
    </row>
    <row r="44" spans="1:14" ht="34.5" hidden="1" customHeight="1">
      <c r="A44" s="21">
        <v>11</v>
      </c>
      <c r="B44" s="23" t="s">
        <v>55</v>
      </c>
      <c r="C44" s="18">
        <v>0</v>
      </c>
      <c r="D44" s="18">
        <v>0</v>
      </c>
      <c r="E44" s="18">
        <v>30</v>
      </c>
      <c r="F44" s="18">
        <v>0</v>
      </c>
      <c r="G44" s="18">
        <v>0</v>
      </c>
      <c r="H44" s="18">
        <v>0</v>
      </c>
      <c r="I44" s="18">
        <v>12</v>
      </c>
      <c r="J44" s="18">
        <v>0</v>
      </c>
      <c r="K44" s="18"/>
      <c r="L44" s="7"/>
      <c r="M44" s="7"/>
      <c r="N44" s="7"/>
    </row>
    <row r="45" spans="1:14" ht="25.5" hidden="1">
      <c r="A45" s="21">
        <v>12</v>
      </c>
      <c r="B45" s="23" t="s">
        <v>56</v>
      </c>
      <c r="C45" s="18">
        <v>0</v>
      </c>
      <c r="D45" s="18">
        <v>0</v>
      </c>
      <c r="E45" s="18">
        <v>12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/>
      <c r="L45" s="7"/>
      <c r="M45" s="7"/>
      <c r="N45" s="7"/>
    </row>
    <row r="46" spans="1:14" ht="38.25" hidden="1">
      <c r="A46" s="21">
        <v>13</v>
      </c>
      <c r="B46" s="23" t="s">
        <v>57</v>
      </c>
      <c r="C46" s="18">
        <v>0</v>
      </c>
      <c r="D46" s="18">
        <v>0</v>
      </c>
      <c r="E46" s="18">
        <v>21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/>
      <c r="L46" s="7"/>
      <c r="M46" s="7"/>
      <c r="N46" s="7"/>
    </row>
    <row r="47" spans="1:14" ht="51" hidden="1">
      <c r="A47" s="21">
        <v>14</v>
      </c>
      <c r="B47" s="23" t="s">
        <v>68</v>
      </c>
      <c r="C47" s="18"/>
      <c r="D47" s="7"/>
      <c r="E47" s="7"/>
      <c r="F47" s="7"/>
      <c r="G47" s="18"/>
      <c r="H47" s="18"/>
      <c r="I47" s="18">
        <v>42</v>
      </c>
      <c r="J47" s="18">
        <v>92</v>
      </c>
      <c r="K47" s="7">
        <v>77</v>
      </c>
      <c r="L47" s="7"/>
      <c r="M47" s="7"/>
      <c r="N47" s="7"/>
    </row>
    <row r="48" spans="1:14" ht="25.5" hidden="1">
      <c r="A48" s="21">
        <v>15</v>
      </c>
      <c r="B48" s="23" t="s">
        <v>69</v>
      </c>
      <c r="C48" s="18"/>
      <c r="D48" s="7"/>
      <c r="E48" s="7"/>
      <c r="F48" s="7"/>
      <c r="G48" s="18"/>
      <c r="H48" s="18"/>
      <c r="I48" s="18">
        <v>23</v>
      </c>
      <c r="J48" s="18"/>
      <c r="K48" s="7">
        <v>784</v>
      </c>
      <c r="L48" s="7"/>
      <c r="M48" s="7"/>
      <c r="N48" s="7"/>
    </row>
    <row r="49" spans="1:14" ht="25.5" hidden="1">
      <c r="A49" s="21">
        <v>16</v>
      </c>
      <c r="B49" s="23" t="s">
        <v>70</v>
      </c>
      <c r="C49" s="18"/>
      <c r="D49" s="7"/>
      <c r="E49" s="7"/>
      <c r="F49" s="7"/>
      <c r="G49" s="18"/>
      <c r="H49" s="18"/>
      <c r="I49" s="18">
        <v>14</v>
      </c>
      <c r="J49" s="18"/>
      <c r="K49" s="7"/>
      <c r="L49" s="7"/>
      <c r="M49" s="7"/>
      <c r="N49" s="7"/>
    </row>
    <row r="50" spans="1:14" hidden="1">
      <c r="A50" s="21">
        <v>17</v>
      </c>
      <c r="B50" s="23" t="s">
        <v>65</v>
      </c>
      <c r="C50" s="18"/>
      <c r="D50" s="7"/>
      <c r="E50" s="7"/>
      <c r="F50" s="7"/>
      <c r="G50" s="18"/>
      <c r="H50" s="18"/>
      <c r="I50" s="18">
        <v>10</v>
      </c>
      <c r="J50" s="18"/>
      <c r="K50" s="7"/>
      <c r="L50" s="7"/>
      <c r="M50" s="7"/>
      <c r="N50" s="7"/>
    </row>
    <row r="51" spans="1:14" ht="38.25" hidden="1">
      <c r="A51" s="21">
        <v>18</v>
      </c>
      <c r="B51" s="23" t="s">
        <v>71</v>
      </c>
      <c r="C51" s="18"/>
      <c r="D51" s="7"/>
      <c r="E51" s="7"/>
      <c r="F51" s="7"/>
      <c r="G51" s="18"/>
      <c r="H51" s="18"/>
      <c r="I51" s="18"/>
      <c r="J51" s="18">
        <v>114</v>
      </c>
      <c r="K51" s="7">
        <v>20</v>
      </c>
      <c r="L51" s="7"/>
      <c r="M51" s="7"/>
      <c r="N51" s="7"/>
    </row>
    <row r="52" spans="1:14" ht="38.25" hidden="1">
      <c r="A52" s="21">
        <v>19</v>
      </c>
      <c r="B52" s="23" t="s">
        <v>72</v>
      </c>
      <c r="C52" s="18"/>
      <c r="D52" s="7"/>
      <c r="E52" s="7"/>
      <c r="F52" s="7"/>
      <c r="G52" s="18"/>
      <c r="H52" s="18"/>
      <c r="I52" s="18"/>
      <c r="J52" s="18">
        <v>16</v>
      </c>
      <c r="K52" s="7"/>
      <c r="L52" s="7"/>
      <c r="M52" s="7"/>
      <c r="N52" s="7"/>
    </row>
    <row r="53" spans="1:14" hidden="1">
      <c r="A53" s="21">
        <v>20</v>
      </c>
      <c r="B53" s="23" t="s">
        <v>66</v>
      </c>
      <c r="C53" s="18"/>
      <c r="D53" s="7"/>
      <c r="E53" s="7"/>
      <c r="F53" s="7"/>
      <c r="G53" s="18"/>
      <c r="H53" s="18"/>
      <c r="I53" s="18"/>
      <c r="J53" s="18">
        <v>12</v>
      </c>
      <c r="K53" s="7"/>
      <c r="L53" s="7"/>
      <c r="M53" s="7"/>
      <c r="N53" s="7"/>
    </row>
    <row r="54" spans="1:14" hidden="1">
      <c r="A54" s="21">
        <v>21</v>
      </c>
      <c r="B54" s="23" t="s">
        <v>73</v>
      </c>
      <c r="C54" s="18"/>
      <c r="D54" s="7"/>
      <c r="E54" s="7"/>
      <c r="F54" s="7"/>
      <c r="G54" s="18"/>
      <c r="H54" s="18"/>
      <c r="I54" s="18"/>
      <c r="J54" s="18">
        <v>12</v>
      </c>
      <c r="K54" s="7"/>
      <c r="L54" s="7"/>
      <c r="M54" s="7"/>
      <c r="N54" s="7"/>
    </row>
    <row r="55" spans="1:14" ht="25.5" hidden="1">
      <c r="A55" s="21">
        <v>22</v>
      </c>
      <c r="B55" s="23" t="s">
        <v>74</v>
      </c>
      <c r="C55" s="18"/>
      <c r="D55" s="7"/>
      <c r="E55" s="7"/>
      <c r="F55" s="7"/>
      <c r="G55" s="18"/>
      <c r="H55" s="18"/>
      <c r="I55" s="18"/>
      <c r="J55" s="18">
        <v>719</v>
      </c>
      <c r="K55" s="7"/>
      <c r="L55" s="7"/>
      <c r="M55" s="7"/>
      <c r="N55" s="7"/>
    </row>
    <row r="56" spans="1:14" hidden="1">
      <c r="A56" s="21">
        <v>23</v>
      </c>
      <c r="B56" s="23" t="s">
        <v>67</v>
      </c>
      <c r="C56" s="18"/>
      <c r="D56" s="7"/>
      <c r="E56" s="7"/>
      <c r="F56" s="7"/>
      <c r="G56" s="18"/>
      <c r="H56" s="18"/>
      <c r="I56" s="18"/>
      <c r="J56" s="18">
        <v>7</v>
      </c>
      <c r="K56" s="7"/>
      <c r="L56" s="7"/>
      <c r="M56" s="7"/>
      <c r="N56" s="7"/>
    </row>
    <row r="57" spans="1:14" ht="25.5" hidden="1">
      <c r="A57" s="21">
        <v>24</v>
      </c>
      <c r="B57" s="23" t="s">
        <v>75</v>
      </c>
      <c r="C57" s="18"/>
      <c r="D57" s="7"/>
      <c r="E57" s="7"/>
      <c r="F57" s="7"/>
      <c r="G57" s="18"/>
      <c r="H57" s="18"/>
      <c r="I57" s="18"/>
      <c r="J57" s="18"/>
      <c r="K57" s="7">
        <v>88</v>
      </c>
      <c r="L57" s="7"/>
      <c r="M57" s="7"/>
      <c r="N57" s="7">
        <v>2</v>
      </c>
    </row>
    <row r="58" spans="1:14" hidden="1">
      <c r="A58" s="21">
        <v>25</v>
      </c>
      <c r="B58" s="23" t="s">
        <v>76</v>
      </c>
      <c r="C58" s="18"/>
      <c r="D58" s="7"/>
      <c r="E58" s="7"/>
      <c r="F58" s="7"/>
      <c r="G58" s="18"/>
      <c r="H58" s="18"/>
      <c r="I58" s="18"/>
      <c r="J58" s="18"/>
      <c r="K58" s="7">
        <v>452</v>
      </c>
      <c r="L58" s="7"/>
      <c r="M58" s="7"/>
      <c r="N58" s="7"/>
    </row>
    <row r="59" spans="1:14" ht="25.5" hidden="1">
      <c r="A59" s="21">
        <v>26</v>
      </c>
      <c r="B59" s="23" t="s">
        <v>77</v>
      </c>
      <c r="C59" s="18"/>
      <c r="D59" s="7"/>
      <c r="E59" s="7"/>
      <c r="F59" s="7"/>
      <c r="G59" s="18"/>
      <c r="H59" s="18"/>
      <c r="I59" s="18"/>
      <c r="J59" s="18"/>
      <c r="K59" s="7">
        <v>40</v>
      </c>
      <c r="L59" s="7"/>
      <c r="M59" s="7"/>
      <c r="N59" s="7"/>
    </row>
    <row r="60" spans="1:14" ht="38.25" hidden="1">
      <c r="A60" s="21">
        <v>27</v>
      </c>
      <c r="B60" s="23" t="s">
        <v>78</v>
      </c>
      <c r="C60" s="18"/>
      <c r="D60" s="7"/>
      <c r="E60" s="7"/>
      <c r="F60" s="7"/>
      <c r="G60" s="18"/>
      <c r="H60" s="18"/>
      <c r="I60" s="18"/>
      <c r="J60" s="18"/>
      <c r="K60" s="7">
        <v>12</v>
      </c>
      <c r="L60" s="7"/>
      <c r="M60" s="7"/>
      <c r="N60" s="7"/>
    </row>
    <row r="61" spans="1:14" ht="25.5" hidden="1">
      <c r="A61" s="21">
        <v>28</v>
      </c>
      <c r="B61" s="23" t="s">
        <v>79</v>
      </c>
      <c r="C61" s="18"/>
      <c r="D61" s="7"/>
      <c r="E61" s="7"/>
      <c r="F61" s="7"/>
      <c r="G61" s="18"/>
      <c r="H61" s="18"/>
      <c r="I61" s="18"/>
      <c r="J61" s="18"/>
      <c r="K61" s="7">
        <v>118</v>
      </c>
      <c r="L61" s="7"/>
      <c r="M61" s="7"/>
      <c r="N61" s="7"/>
    </row>
    <row r="62" spans="1:14" ht="38.25" hidden="1">
      <c r="A62" s="21">
        <v>29</v>
      </c>
      <c r="B62" s="23" t="s">
        <v>80</v>
      </c>
      <c r="C62" s="18"/>
      <c r="D62" s="7"/>
      <c r="E62" s="7"/>
      <c r="F62" s="7"/>
      <c r="G62" s="18"/>
      <c r="H62" s="18"/>
      <c r="I62" s="18"/>
      <c r="J62" s="18"/>
      <c r="K62" s="7">
        <v>77</v>
      </c>
      <c r="L62" s="7"/>
      <c r="M62" s="7"/>
      <c r="N62" s="7"/>
    </row>
    <row r="63" spans="1:14" ht="25.5" hidden="1">
      <c r="A63" s="21">
        <v>24</v>
      </c>
      <c r="B63" s="23" t="s">
        <v>62</v>
      </c>
      <c r="C63" s="18"/>
      <c r="D63" s="7"/>
      <c r="E63" s="7"/>
      <c r="F63" s="7"/>
      <c r="G63" s="18"/>
      <c r="H63" s="18"/>
      <c r="I63" s="18"/>
      <c r="J63" s="18"/>
      <c r="K63" s="7">
        <v>32</v>
      </c>
      <c r="L63" s="7"/>
      <c r="M63" s="7"/>
      <c r="N63" s="7"/>
    </row>
    <row r="64" spans="1:14" ht="23.25" hidden="1" customHeight="1">
      <c r="A64" s="269" t="s">
        <v>45</v>
      </c>
      <c r="B64" s="270"/>
      <c r="C64" s="24">
        <f>SUM(C34:C63)</f>
        <v>70</v>
      </c>
      <c r="D64" s="30">
        <f>SUM(D34:D63)</f>
        <v>799</v>
      </c>
      <c r="E64" s="30">
        <f>SUM(E34:E63)</f>
        <v>465</v>
      </c>
      <c r="F64" s="30">
        <f>SUM(F34:F63)</f>
        <v>0</v>
      </c>
      <c r="G64" s="30">
        <v>0</v>
      </c>
      <c r="H64" s="30">
        <f>SUM(H34:H63)</f>
        <v>0</v>
      </c>
      <c r="I64" s="30">
        <f>SUM(I34:I63)</f>
        <v>101</v>
      </c>
      <c r="J64" s="30">
        <f>SUM(J34:J63)</f>
        <v>972</v>
      </c>
      <c r="K64" s="30">
        <f>SUM(K34:K63)</f>
        <v>1700</v>
      </c>
      <c r="L64" s="30">
        <f>SUM(L34:L63)</f>
        <v>0</v>
      </c>
      <c r="M64" s="7"/>
      <c r="N64" s="7"/>
    </row>
    <row r="65" spans="13:14" hidden="1">
      <c r="M65" s="30">
        <f t="shared" ref="M65" si="21">SUM(M34:M64)</f>
        <v>0</v>
      </c>
      <c r="N65" s="30">
        <v>2</v>
      </c>
    </row>
    <row r="66" spans="13:14" hidden="1"/>
    <row r="67" spans="13:14" hidden="1"/>
    <row r="68" spans="13:14" hidden="1"/>
    <row r="69" spans="13:14" hidden="1"/>
    <row r="70" spans="13:14" hidden="1"/>
    <row r="71" spans="13:14" hidden="1"/>
    <row r="82" spans="6:6">
      <c r="F82" s="33"/>
    </row>
  </sheetData>
  <mergeCells count="1">
    <mergeCell ref="A64:B64"/>
  </mergeCells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40"/>
  <sheetViews>
    <sheetView zoomScaleNormal="100" workbookViewId="0">
      <selection activeCell="C11" sqref="C11"/>
    </sheetView>
  </sheetViews>
  <sheetFormatPr baseColWidth="10" defaultColWidth="10.5703125" defaultRowHeight="15"/>
  <cols>
    <col min="2" max="2" width="7.85546875" customWidth="1"/>
    <col min="3" max="3" width="37.140625" customWidth="1"/>
    <col min="4" max="4" width="37.710937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58"/>
    </row>
    <row r="3" spans="1:12">
      <c r="A3" s="1"/>
      <c r="B3" s="285" t="s">
        <v>59</v>
      </c>
      <c r="C3" s="285"/>
      <c r="D3" s="285"/>
      <c r="E3" s="285"/>
      <c r="F3" s="285"/>
      <c r="G3" s="285"/>
      <c r="H3" s="285"/>
      <c r="I3" s="285"/>
      <c r="J3" s="285"/>
      <c r="K3" s="285"/>
      <c r="L3" s="58"/>
    </row>
    <row r="4" spans="1:12">
      <c r="A4" s="1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8"/>
    </row>
    <row r="5" spans="1:12">
      <c r="A5" s="1"/>
      <c r="B5" s="286" t="s">
        <v>134</v>
      </c>
      <c r="C5" s="286"/>
      <c r="D5" s="286"/>
      <c r="E5" s="286"/>
      <c r="F5" s="286"/>
      <c r="G5" s="286"/>
      <c r="H5" s="286"/>
      <c r="I5" s="286"/>
      <c r="J5" s="286"/>
      <c r="K5" s="286"/>
      <c r="L5" s="59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01" t="s">
        <v>61</v>
      </c>
      <c r="B7" s="272" t="s">
        <v>0</v>
      </c>
      <c r="C7" s="289" t="s">
        <v>1</v>
      </c>
      <c r="D7" s="289" t="s">
        <v>2</v>
      </c>
      <c r="E7" s="289" t="s">
        <v>3</v>
      </c>
      <c r="F7" s="289" t="s">
        <v>4</v>
      </c>
      <c r="G7" s="291" t="s">
        <v>9</v>
      </c>
      <c r="H7" s="292"/>
      <c r="I7" s="289" t="s">
        <v>5</v>
      </c>
      <c r="J7" s="289" t="s">
        <v>6</v>
      </c>
      <c r="K7" s="279" t="s">
        <v>12</v>
      </c>
      <c r="L7" s="279" t="s">
        <v>13</v>
      </c>
    </row>
    <row r="8" spans="1:12" ht="15.75" thickBot="1">
      <c r="A8" s="301"/>
      <c r="B8" s="272"/>
      <c r="C8" s="290"/>
      <c r="D8" s="290"/>
      <c r="E8" s="290"/>
      <c r="F8" s="290"/>
      <c r="G8" s="2" t="s">
        <v>18</v>
      </c>
      <c r="H8" s="2" t="s">
        <v>19</v>
      </c>
      <c r="I8" s="290"/>
      <c r="J8" s="290"/>
      <c r="K8" s="280"/>
      <c r="L8" s="280"/>
    </row>
    <row r="9" spans="1:12" ht="27.75" customHeight="1" thickBot="1">
      <c r="A9" s="132"/>
      <c r="B9" s="50"/>
      <c r="C9" s="150"/>
      <c r="D9" s="43"/>
      <c r="E9" s="151"/>
      <c r="F9" s="151"/>
      <c r="G9" s="47"/>
      <c r="H9" s="47"/>
      <c r="I9" s="61"/>
      <c r="J9" s="61"/>
      <c r="K9" s="154">
        <f>SUM(E9:J9)</f>
        <v>0</v>
      </c>
      <c r="L9" s="174">
        <f>+K9</f>
        <v>0</v>
      </c>
    </row>
    <row r="10" spans="1:12" ht="27.75" customHeight="1" thickBot="1">
      <c r="A10" s="132"/>
      <c r="B10" s="50"/>
      <c r="C10" s="150"/>
      <c r="D10" s="43"/>
      <c r="E10" s="60"/>
      <c r="F10" s="47"/>
      <c r="G10" s="47"/>
      <c r="H10" s="47"/>
      <c r="I10" s="61"/>
      <c r="J10" s="61"/>
      <c r="K10" s="154">
        <f t="shared" ref="K10:K38" si="0">SUM(E10:J10)</f>
        <v>0</v>
      </c>
      <c r="L10" s="174">
        <f t="shared" ref="L10:L38" si="1">+K10</f>
        <v>0</v>
      </c>
    </row>
    <row r="11" spans="1:12" ht="27.75" customHeight="1" thickBot="1">
      <c r="A11" s="153"/>
      <c r="B11" s="52"/>
      <c r="C11" s="55"/>
      <c r="D11" s="55"/>
      <c r="E11" s="53"/>
      <c r="F11" s="53"/>
      <c r="G11" s="47"/>
      <c r="H11" s="47"/>
      <c r="I11" s="61"/>
      <c r="J11" s="61"/>
      <c r="K11" s="154">
        <f t="shared" si="0"/>
        <v>0</v>
      </c>
      <c r="L11" s="174">
        <f t="shared" si="1"/>
        <v>0</v>
      </c>
    </row>
    <row r="12" spans="1:12" ht="27.75" customHeight="1" thickBot="1">
      <c r="A12" s="153"/>
      <c r="B12" s="52"/>
      <c r="C12" s="150"/>
      <c r="D12" s="55"/>
      <c r="E12" s="49"/>
      <c r="F12" s="49"/>
      <c r="G12" s="163"/>
      <c r="H12" s="164"/>
      <c r="I12" s="152"/>
      <c r="J12" s="152"/>
      <c r="K12" s="154">
        <f t="shared" si="0"/>
        <v>0</v>
      </c>
      <c r="L12" s="174">
        <f t="shared" si="1"/>
        <v>0</v>
      </c>
    </row>
    <row r="13" spans="1:12" ht="27.75" customHeight="1" thickBot="1">
      <c r="A13" s="153"/>
      <c r="B13" s="52"/>
      <c r="C13" s="150"/>
      <c r="D13" s="55"/>
      <c r="E13" s="49"/>
      <c r="F13" s="49"/>
      <c r="G13" s="163"/>
      <c r="H13" s="164"/>
      <c r="I13" s="152"/>
      <c r="J13" s="152"/>
      <c r="K13" s="154">
        <f t="shared" si="0"/>
        <v>0</v>
      </c>
      <c r="L13" s="174">
        <f t="shared" si="1"/>
        <v>0</v>
      </c>
    </row>
    <row r="14" spans="1:12" ht="27.75" customHeight="1" thickBot="1">
      <c r="A14" s="153"/>
      <c r="B14" s="52"/>
      <c r="C14" s="150"/>
      <c r="D14" s="55"/>
      <c r="E14" s="49"/>
      <c r="F14" s="49"/>
      <c r="G14" s="163"/>
      <c r="H14" s="164"/>
      <c r="I14" s="152"/>
      <c r="J14" s="152"/>
      <c r="K14" s="154">
        <f t="shared" si="0"/>
        <v>0</v>
      </c>
      <c r="L14" s="174">
        <f t="shared" si="1"/>
        <v>0</v>
      </c>
    </row>
    <row r="15" spans="1:12" ht="27.75" customHeight="1" thickBot="1">
      <c r="A15" s="153"/>
      <c r="B15" s="52"/>
      <c r="C15" s="150"/>
      <c r="D15" s="55"/>
      <c r="E15" s="49"/>
      <c r="F15" s="49"/>
      <c r="G15" s="163"/>
      <c r="H15" s="164"/>
      <c r="I15" s="152"/>
      <c r="J15" s="152"/>
      <c r="K15" s="154">
        <f t="shared" si="0"/>
        <v>0</v>
      </c>
      <c r="L15" s="174">
        <f t="shared" si="1"/>
        <v>0</v>
      </c>
    </row>
    <row r="16" spans="1:12" ht="27.75" customHeight="1" thickBot="1">
      <c r="A16" s="162"/>
      <c r="B16" s="164"/>
      <c r="C16" s="150"/>
      <c r="D16" s="43"/>
      <c r="E16" s="165"/>
      <c r="F16" s="165"/>
      <c r="G16" s="166"/>
      <c r="H16" s="166"/>
      <c r="I16" s="166"/>
      <c r="J16" s="166"/>
      <c r="K16" s="154">
        <f t="shared" si="0"/>
        <v>0</v>
      </c>
      <c r="L16" s="174">
        <f t="shared" si="1"/>
        <v>0</v>
      </c>
    </row>
    <row r="17" spans="1:12" ht="27.75" customHeight="1" thickBot="1">
      <c r="A17" s="162"/>
      <c r="B17" s="164"/>
      <c r="C17" s="150"/>
      <c r="D17" s="43"/>
      <c r="E17" s="165"/>
      <c r="F17" s="165"/>
      <c r="G17" s="166"/>
      <c r="H17" s="166"/>
      <c r="I17" s="166"/>
      <c r="J17" s="166"/>
      <c r="K17" s="154">
        <f t="shared" si="0"/>
        <v>0</v>
      </c>
      <c r="L17" s="174">
        <f t="shared" si="1"/>
        <v>0</v>
      </c>
    </row>
    <row r="18" spans="1:12" ht="27.75" customHeight="1" thickBot="1">
      <c r="A18" s="162"/>
      <c r="B18" s="164"/>
      <c r="C18" s="150"/>
      <c r="D18" s="43"/>
      <c r="E18" s="165"/>
      <c r="F18" s="165"/>
      <c r="G18" s="166"/>
      <c r="H18" s="166"/>
      <c r="I18" s="166"/>
      <c r="J18" s="166"/>
      <c r="K18" s="154">
        <f t="shared" si="0"/>
        <v>0</v>
      </c>
      <c r="L18" s="174">
        <f t="shared" si="1"/>
        <v>0</v>
      </c>
    </row>
    <row r="19" spans="1:12" ht="27.75" customHeight="1" thickBot="1">
      <c r="A19" s="162"/>
      <c r="B19" s="164"/>
      <c r="C19" s="150"/>
      <c r="D19" s="43"/>
      <c r="E19" s="165"/>
      <c r="F19" s="165"/>
      <c r="G19" s="166"/>
      <c r="H19" s="166"/>
      <c r="I19" s="166"/>
      <c r="J19" s="166"/>
      <c r="K19" s="154">
        <f t="shared" si="0"/>
        <v>0</v>
      </c>
      <c r="L19" s="174">
        <f t="shared" si="1"/>
        <v>0</v>
      </c>
    </row>
    <row r="20" spans="1:12" ht="27.75" customHeight="1" thickBot="1">
      <c r="A20" s="162"/>
      <c r="B20" s="164"/>
      <c r="C20" s="150"/>
      <c r="D20" s="43"/>
      <c r="E20" s="165"/>
      <c r="F20" s="165"/>
      <c r="G20" s="166"/>
      <c r="H20" s="166"/>
      <c r="I20" s="166"/>
      <c r="J20" s="166"/>
      <c r="K20" s="154">
        <f t="shared" si="0"/>
        <v>0</v>
      </c>
      <c r="L20" s="174">
        <f t="shared" si="1"/>
        <v>0</v>
      </c>
    </row>
    <row r="21" spans="1:12" ht="27.75" customHeight="1" thickBot="1">
      <c r="A21" s="153"/>
      <c r="B21" s="52"/>
      <c r="C21" s="150"/>
      <c r="D21" s="43"/>
      <c r="E21" s="53"/>
      <c r="F21" s="53"/>
      <c r="G21" s="52"/>
      <c r="H21" s="52"/>
      <c r="I21" s="54"/>
      <c r="J21" s="54"/>
      <c r="K21" s="154">
        <f t="shared" si="0"/>
        <v>0</v>
      </c>
      <c r="L21" s="174">
        <f t="shared" si="1"/>
        <v>0</v>
      </c>
    </row>
    <row r="22" spans="1:12" ht="27.75" customHeight="1" thickBot="1">
      <c r="A22" s="153"/>
      <c r="B22" s="52"/>
      <c r="C22" s="150"/>
      <c r="D22" s="43"/>
      <c r="E22" s="53"/>
      <c r="F22" s="53"/>
      <c r="G22" s="52"/>
      <c r="H22" s="52"/>
      <c r="I22" s="54"/>
      <c r="J22" s="54"/>
      <c r="K22" s="154">
        <f t="shared" si="0"/>
        <v>0</v>
      </c>
      <c r="L22" s="174">
        <f t="shared" si="1"/>
        <v>0</v>
      </c>
    </row>
    <row r="23" spans="1:12" ht="27.75" customHeight="1" thickBot="1">
      <c r="A23" s="153"/>
      <c r="B23" s="52"/>
      <c r="C23" s="150"/>
      <c r="D23" s="43"/>
      <c r="E23" s="53"/>
      <c r="F23" s="53"/>
      <c r="G23" s="52"/>
      <c r="H23" s="52"/>
      <c r="I23" s="54"/>
      <c r="J23" s="54"/>
      <c r="K23" s="154">
        <f t="shared" si="0"/>
        <v>0</v>
      </c>
      <c r="L23" s="174">
        <f t="shared" si="1"/>
        <v>0</v>
      </c>
    </row>
    <row r="24" spans="1:12" ht="27.75" customHeight="1" thickBot="1">
      <c r="A24" s="153"/>
      <c r="B24" s="52"/>
      <c r="C24" s="150"/>
      <c r="D24" s="43"/>
      <c r="E24" s="53"/>
      <c r="F24" s="53"/>
      <c r="G24" s="52"/>
      <c r="H24" s="52"/>
      <c r="I24" s="54"/>
      <c r="J24" s="54"/>
      <c r="K24" s="154">
        <f t="shared" si="0"/>
        <v>0</v>
      </c>
      <c r="L24" s="174">
        <f t="shared" si="1"/>
        <v>0</v>
      </c>
    </row>
    <row r="25" spans="1:12" ht="27.75" customHeight="1" thickBot="1">
      <c r="A25" s="153"/>
      <c r="B25" s="52"/>
      <c r="C25" s="150"/>
      <c r="D25" s="43"/>
      <c r="E25" s="53"/>
      <c r="F25" s="53"/>
      <c r="G25" s="52"/>
      <c r="H25" s="52"/>
      <c r="I25" s="54"/>
      <c r="J25" s="54"/>
      <c r="K25" s="154">
        <f t="shared" si="0"/>
        <v>0</v>
      </c>
      <c r="L25" s="174">
        <f t="shared" si="1"/>
        <v>0</v>
      </c>
    </row>
    <row r="26" spans="1:12" ht="27.75" customHeight="1" thickBot="1">
      <c r="A26" s="153"/>
      <c r="B26" s="52"/>
      <c r="C26" s="150"/>
      <c r="D26" s="43"/>
      <c r="E26" s="53"/>
      <c r="F26" s="53"/>
      <c r="G26" s="52"/>
      <c r="H26" s="52"/>
      <c r="I26" s="54"/>
      <c r="J26" s="54"/>
      <c r="K26" s="154">
        <f t="shared" si="0"/>
        <v>0</v>
      </c>
      <c r="L26" s="174">
        <f t="shared" si="1"/>
        <v>0</v>
      </c>
    </row>
    <row r="27" spans="1:12" ht="27.75" customHeight="1" thickBot="1">
      <c r="A27" s="153"/>
      <c r="B27" s="52"/>
      <c r="C27" s="150"/>
      <c r="D27" s="43"/>
      <c r="E27" s="53"/>
      <c r="F27" s="53"/>
      <c r="G27" s="52"/>
      <c r="H27" s="52"/>
      <c r="I27" s="54"/>
      <c r="J27" s="54"/>
      <c r="K27" s="154">
        <f t="shared" si="0"/>
        <v>0</v>
      </c>
      <c r="L27" s="174">
        <f t="shared" si="1"/>
        <v>0</v>
      </c>
    </row>
    <row r="28" spans="1:12" ht="27.75" customHeight="1" thickBot="1">
      <c r="A28" s="153"/>
      <c r="B28" s="52"/>
      <c r="C28" s="150"/>
      <c r="D28" s="43"/>
      <c r="E28" s="53"/>
      <c r="F28" s="53"/>
      <c r="G28" s="52"/>
      <c r="H28" s="52"/>
      <c r="I28" s="54"/>
      <c r="J28" s="54"/>
      <c r="K28" s="154">
        <f t="shared" si="0"/>
        <v>0</v>
      </c>
      <c r="L28" s="174">
        <f t="shared" si="1"/>
        <v>0</v>
      </c>
    </row>
    <row r="29" spans="1:12" ht="27.75" customHeight="1" thickBot="1">
      <c r="A29" s="153"/>
      <c r="B29" s="52"/>
      <c r="C29" s="150"/>
      <c r="D29" s="43"/>
      <c r="E29" s="53"/>
      <c r="F29" s="53"/>
      <c r="G29" s="52"/>
      <c r="H29" s="52"/>
      <c r="I29" s="54"/>
      <c r="J29" s="54"/>
      <c r="K29" s="154">
        <f t="shared" si="0"/>
        <v>0</v>
      </c>
      <c r="L29" s="174">
        <f t="shared" si="1"/>
        <v>0</v>
      </c>
    </row>
    <row r="30" spans="1:12" ht="27.75" customHeight="1" thickBot="1">
      <c r="A30" s="153"/>
      <c r="B30" s="52"/>
      <c r="C30" s="150"/>
      <c r="D30" s="43"/>
      <c r="E30" s="53"/>
      <c r="F30" s="53"/>
      <c r="G30" s="52"/>
      <c r="H30" s="52"/>
      <c r="I30" s="54"/>
      <c r="J30" s="54"/>
      <c r="K30" s="154">
        <f t="shared" si="0"/>
        <v>0</v>
      </c>
      <c r="L30" s="174">
        <f t="shared" si="1"/>
        <v>0</v>
      </c>
    </row>
    <row r="31" spans="1:12" ht="27.75" customHeight="1" thickBot="1">
      <c r="A31" s="153"/>
      <c r="B31" s="52"/>
      <c r="C31" s="150"/>
      <c r="D31" s="43"/>
      <c r="E31" s="53"/>
      <c r="F31" s="53"/>
      <c r="G31" s="52"/>
      <c r="H31" s="52"/>
      <c r="I31" s="54"/>
      <c r="J31" s="54"/>
      <c r="K31" s="154">
        <f t="shared" si="0"/>
        <v>0</v>
      </c>
      <c r="L31" s="174">
        <f t="shared" si="1"/>
        <v>0</v>
      </c>
    </row>
    <row r="32" spans="1:12" ht="27.75" customHeight="1" thickBot="1">
      <c r="A32" s="153"/>
      <c r="B32" s="52"/>
      <c r="C32" s="150"/>
      <c r="D32" s="43"/>
      <c r="E32" s="53"/>
      <c r="F32" s="53"/>
      <c r="G32" s="52"/>
      <c r="H32" s="52"/>
      <c r="I32" s="54"/>
      <c r="J32" s="54"/>
      <c r="K32" s="154">
        <f t="shared" si="0"/>
        <v>0</v>
      </c>
      <c r="L32" s="174">
        <f t="shared" si="1"/>
        <v>0</v>
      </c>
    </row>
    <row r="33" spans="1:12" ht="27.75" customHeight="1" thickBot="1">
      <c r="A33" s="153"/>
      <c r="B33" s="52"/>
      <c r="C33" s="150"/>
      <c r="D33" s="43"/>
      <c r="E33" s="53"/>
      <c r="F33" s="53"/>
      <c r="G33" s="52"/>
      <c r="H33" s="52"/>
      <c r="I33" s="54"/>
      <c r="J33" s="54"/>
      <c r="K33" s="154">
        <f t="shared" si="0"/>
        <v>0</v>
      </c>
      <c r="L33" s="174">
        <f t="shared" si="1"/>
        <v>0</v>
      </c>
    </row>
    <row r="34" spans="1:12" ht="27.75" customHeight="1" thickBot="1">
      <c r="A34" s="153"/>
      <c r="B34" s="52"/>
      <c r="C34" s="150"/>
      <c r="D34" s="43"/>
      <c r="E34" s="53"/>
      <c r="F34" s="53"/>
      <c r="G34" s="52"/>
      <c r="H34" s="52"/>
      <c r="I34" s="54"/>
      <c r="J34" s="54"/>
      <c r="K34" s="154">
        <f t="shared" si="0"/>
        <v>0</v>
      </c>
      <c r="L34" s="174">
        <f t="shared" si="1"/>
        <v>0</v>
      </c>
    </row>
    <row r="35" spans="1:12" ht="27.75" customHeight="1" thickBot="1">
      <c r="A35" s="153"/>
      <c r="B35" s="52"/>
      <c r="C35" s="150"/>
      <c r="D35" s="43"/>
      <c r="E35" s="53"/>
      <c r="F35" s="53"/>
      <c r="G35" s="52"/>
      <c r="H35" s="52"/>
      <c r="I35" s="54"/>
      <c r="J35" s="54"/>
      <c r="K35" s="154">
        <f t="shared" si="0"/>
        <v>0</v>
      </c>
      <c r="L35" s="174">
        <f t="shared" si="1"/>
        <v>0</v>
      </c>
    </row>
    <row r="36" spans="1:12" ht="27.75" customHeight="1" thickBot="1">
      <c r="A36" s="153"/>
      <c r="B36" s="52"/>
      <c r="C36" s="150"/>
      <c r="D36" s="43"/>
      <c r="E36" s="53"/>
      <c r="F36" s="53"/>
      <c r="G36" s="52"/>
      <c r="H36" s="52"/>
      <c r="I36" s="54"/>
      <c r="J36" s="54"/>
      <c r="K36" s="154">
        <f t="shared" si="0"/>
        <v>0</v>
      </c>
      <c r="L36" s="174">
        <f t="shared" si="1"/>
        <v>0</v>
      </c>
    </row>
    <row r="37" spans="1:12" ht="27.75" customHeight="1" thickBot="1">
      <c r="A37" s="153"/>
      <c r="B37" s="52"/>
      <c r="C37" s="150"/>
      <c r="D37" s="43"/>
      <c r="E37" s="53"/>
      <c r="F37" s="53"/>
      <c r="G37" s="52"/>
      <c r="H37" s="52"/>
      <c r="I37" s="54"/>
      <c r="J37" s="54"/>
      <c r="K37" s="154">
        <f t="shared" si="0"/>
        <v>0</v>
      </c>
      <c r="L37" s="174">
        <f t="shared" si="1"/>
        <v>0</v>
      </c>
    </row>
    <row r="38" spans="1:12" ht="27.75" customHeight="1" thickBot="1">
      <c r="A38" s="153"/>
      <c r="B38" s="52"/>
      <c r="C38" s="150"/>
      <c r="D38" s="43"/>
      <c r="E38" s="53"/>
      <c r="F38" s="53"/>
      <c r="G38" s="52"/>
      <c r="H38" s="52"/>
      <c r="I38" s="54"/>
      <c r="J38" s="54"/>
      <c r="K38" s="154">
        <f t="shared" si="0"/>
        <v>0</v>
      </c>
      <c r="L38" s="174">
        <f t="shared" si="1"/>
        <v>0</v>
      </c>
    </row>
    <row r="39" spans="1:12" ht="18.75" thickBot="1">
      <c r="A39" s="160">
        <f>SUM(A9:A38)</f>
        <v>0</v>
      </c>
      <c r="B39" s="70"/>
      <c r="C39" s="70"/>
      <c r="D39" s="70"/>
      <c r="E39" s="172">
        <f t="shared" ref="E39:K39" si="2">SUM(E9:E38)</f>
        <v>0</v>
      </c>
      <c r="F39" s="172">
        <f t="shared" si="2"/>
        <v>0</v>
      </c>
      <c r="G39" s="172">
        <f t="shared" si="2"/>
        <v>0</v>
      </c>
      <c r="H39" s="172">
        <f t="shared" si="2"/>
        <v>0</v>
      </c>
      <c r="I39" s="172">
        <f t="shared" si="2"/>
        <v>0</v>
      </c>
      <c r="J39" s="172">
        <f t="shared" si="2"/>
        <v>0</v>
      </c>
      <c r="K39" s="321">
        <f t="shared" si="2"/>
        <v>0</v>
      </c>
    </row>
    <row r="40" spans="1:12" ht="18.75" thickBot="1">
      <c r="A40" s="70"/>
      <c r="B40" s="70"/>
      <c r="C40" s="70"/>
      <c r="D40" s="70"/>
      <c r="E40" s="70"/>
      <c r="F40" s="70"/>
      <c r="G40" s="71"/>
      <c r="H40" s="71"/>
      <c r="I40" s="283" t="s">
        <v>7</v>
      </c>
      <c r="J40" s="284"/>
      <c r="K40" s="322"/>
    </row>
  </sheetData>
  <mergeCells count="17">
    <mergeCell ref="A7:A8"/>
    <mergeCell ref="B7:B8"/>
    <mergeCell ref="K39:K40"/>
    <mergeCell ref="I40:J40"/>
    <mergeCell ref="L7:L8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E7:E8"/>
    <mergeCell ref="D7:D8"/>
    <mergeCell ref="C7:C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topLeftCell="A7" zoomScaleNormal="100" workbookViewId="0">
      <selection activeCell="E15" sqref="E15"/>
    </sheetView>
  </sheetViews>
  <sheetFormatPr baseColWidth="10" defaultColWidth="10.5703125" defaultRowHeight="15"/>
  <cols>
    <col min="2" max="2" width="10.140625" customWidth="1"/>
    <col min="3" max="3" width="37.5703125" customWidth="1"/>
    <col min="4" max="4" width="52.85546875" customWidth="1"/>
    <col min="11" max="11" width="18.85546875" customWidth="1"/>
    <col min="12" max="12" width="15.42578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"/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77"/>
    </row>
    <row r="3" spans="1:15">
      <c r="A3" s="1"/>
      <c r="B3" s="285" t="s">
        <v>59</v>
      </c>
      <c r="C3" s="285"/>
      <c r="D3" s="285"/>
      <c r="E3" s="285"/>
      <c r="F3" s="285"/>
      <c r="G3" s="285"/>
      <c r="H3" s="285"/>
      <c r="I3" s="285"/>
      <c r="J3" s="285"/>
      <c r="K3" s="285"/>
      <c r="L3" s="77"/>
    </row>
    <row r="4" spans="1:15">
      <c r="A4" s="1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77"/>
    </row>
    <row r="5" spans="1:15">
      <c r="A5" s="1"/>
      <c r="B5" s="286" t="s">
        <v>135</v>
      </c>
      <c r="C5" s="286"/>
      <c r="D5" s="286"/>
      <c r="E5" s="286"/>
      <c r="F5" s="286"/>
      <c r="G5" s="286"/>
      <c r="H5" s="286"/>
      <c r="I5" s="286"/>
      <c r="J5" s="286"/>
      <c r="K5" s="286"/>
      <c r="L5" s="78"/>
    </row>
    <row r="6" spans="1:15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15.75" thickBot="1">
      <c r="A7" s="271" t="s">
        <v>61</v>
      </c>
      <c r="B7" s="272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2" t="s">
        <v>9</v>
      </c>
      <c r="H7" s="304"/>
      <c r="I7" s="272" t="s">
        <v>5</v>
      </c>
      <c r="J7" s="272" t="s">
        <v>6</v>
      </c>
      <c r="K7" s="278" t="s">
        <v>12</v>
      </c>
      <c r="L7" s="278" t="s">
        <v>13</v>
      </c>
    </row>
    <row r="8" spans="1:15" ht="15.75" thickBot="1">
      <c r="A8" s="271"/>
      <c r="B8" s="272"/>
      <c r="C8" s="272"/>
      <c r="D8" s="272"/>
      <c r="E8" s="272"/>
      <c r="F8" s="272"/>
      <c r="G8" s="2" t="s">
        <v>18</v>
      </c>
      <c r="H8" s="2" t="s">
        <v>19</v>
      </c>
      <c r="I8" s="272"/>
      <c r="J8" s="272"/>
      <c r="K8" s="278"/>
      <c r="L8" s="278"/>
    </row>
    <row r="9" spans="1:15" ht="30" customHeight="1" thickBot="1">
      <c r="A9" s="132"/>
      <c r="B9" s="132"/>
      <c r="C9" s="155"/>
      <c r="D9" s="156"/>
      <c r="E9" s="157"/>
      <c r="F9" s="157"/>
      <c r="G9" s="158"/>
      <c r="H9" s="158"/>
      <c r="I9" s="159"/>
      <c r="J9" s="159"/>
      <c r="K9" s="161">
        <f>SUM(E9:J9)</f>
        <v>0</v>
      </c>
      <c r="L9" s="174">
        <f>+K9</f>
        <v>0</v>
      </c>
    </row>
    <row r="10" spans="1:15" ht="30" customHeight="1" thickBot="1">
      <c r="A10" s="132"/>
      <c r="B10" s="132"/>
      <c r="C10" s="155"/>
      <c r="D10" s="155"/>
      <c r="E10" s="75"/>
      <c r="F10" s="73"/>
      <c r="G10" s="74"/>
      <c r="H10" s="74"/>
      <c r="I10" s="159"/>
      <c r="J10" s="159"/>
      <c r="K10" s="161">
        <f t="shared" ref="K10" si="0">SUM(E10:J10)</f>
        <v>0</v>
      </c>
      <c r="L10" s="174">
        <f t="shared" ref="L10" si="1">+K10</f>
        <v>0</v>
      </c>
    </row>
    <row r="11" spans="1:15" ht="30" customHeight="1" thickBot="1">
      <c r="A11" s="153"/>
      <c r="B11" s="153"/>
      <c r="C11" s="155"/>
      <c r="D11" s="167"/>
      <c r="E11" s="69"/>
      <c r="F11" s="69"/>
      <c r="G11" s="158"/>
      <c r="H11" s="158"/>
      <c r="I11" s="159"/>
      <c r="J11" s="159"/>
      <c r="K11" s="161">
        <f t="shared" ref="K11:K15" si="2">SUM(E11:J11)</f>
        <v>0</v>
      </c>
      <c r="L11" s="174">
        <f t="shared" ref="L11:L15" si="3">+K11</f>
        <v>0</v>
      </c>
    </row>
    <row r="12" spans="1:15" ht="30" customHeight="1" thickBot="1">
      <c r="A12" s="153"/>
      <c r="B12" s="168"/>
      <c r="C12" s="155"/>
      <c r="D12" s="167"/>
      <c r="E12" s="255"/>
      <c r="F12" s="69"/>
      <c r="G12" s="256"/>
      <c r="H12" s="158"/>
      <c r="I12" s="159"/>
      <c r="J12" s="159"/>
      <c r="K12" s="161">
        <f t="shared" si="2"/>
        <v>0</v>
      </c>
      <c r="L12" s="174">
        <f t="shared" si="3"/>
        <v>0</v>
      </c>
    </row>
    <row r="13" spans="1:15" ht="30" customHeight="1" thickBot="1">
      <c r="A13" s="153"/>
      <c r="B13" s="168"/>
      <c r="C13" s="155"/>
      <c r="D13" s="155"/>
      <c r="E13" s="169"/>
      <c r="F13" s="170"/>
      <c r="G13" s="66"/>
      <c r="H13" s="67"/>
      <c r="I13" s="171"/>
      <c r="J13" s="171"/>
      <c r="K13" s="161">
        <f t="shared" si="2"/>
        <v>0</v>
      </c>
      <c r="L13" s="174">
        <f t="shared" si="3"/>
        <v>0</v>
      </c>
    </row>
    <row r="14" spans="1:15" ht="30" customHeight="1" thickBot="1">
      <c r="A14" s="153"/>
      <c r="B14" s="168"/>
      <c r="C14" s="155"/>
      <c r="D14" s="155"/>
      <c r="E14" s="169"/>
      <c r="F14" s="170"/>
      <c r="G14" s="66"/>
      <c r="H14" s="67"/>
      <c r="I14" s="171"/>
      <c r="J14" s="171"/>
      <c r="K14" s="161">
        <f t="shared" si="2"/>
        <v>0</v>
      </c>
      <c r="L14" s="174">
        <f t="shared" si="3"/>
        <v>0</v>
      </c>
    </row>
    <row r="15" spans="1:15" ht="30" customHeight="1" thickBot="1">
      <c r="A15" s="153"/>
      <c r="B15" s="168"/>
      <c r="C15" s="155"/>
      <c r="D15" s="155"/>
      <c r="E15" s="169"/>
      <c r="F15" s="170"/>
      <c r="G15" s="66"/>
      <c r="H15" s="67"/>
      <c r="I15" s="171"/>
      <c r="J15" s="171"/>
      <c r="K15" s="161">
        <f t="shared" si="2"/>
        <v>0</v>
      </c>
      <c r="L15" s="174">
        <f t="shared" si="3"/>
        <v>0</v>
      </c>
    </row>
    <row r="16" spans="1:15" ht="36" customHeight="1" thickBot="1">
      <c r="A16" s="160">
        <f>SUM(A9:A15)</f>
        <v>0</v>
      </c>
      <c r="B16" s="257"/>
      <c r="C16" s="257"/>
      <c r="D16" s="257"/>
      <c r="E16" s="160">
        <f t="shared" ref="E16:L16" si="4">SUM(E9:E15)</f>
        <v>0</v>
      </c>
      <c r="F16" s="160">
        <f t="shared" si="4"/>
        <v>0</v>
      </c>
      <c r="G16" s="160">
        <f t="shared" si="4"/>
        <v>0</v>
      </c>
      <c r="H16" s="160">
        <f t="shared" si="4"/>
        <v>0</v>
      </c>
      <c r="I16" s="160">
        <f t="shared" si="4"/>
        <v>0</v>
      </c>
      <c r="J16" s="160">
        <f t="shared" si="4"/>
        <v>0</v>
      </c>
      <c r="K16" s="321">
        <f t="shared" si="4"/>
        <v>0</v>
      </c>
      <c r="L16" s="321">
        <f t="shared" si="4"/>
        <v>0</v>
      </c>
      <c r="O16" t="s">
        <v>86</v>
      </c>
    </row>
    <row r="17" spans="1:12" ht="35.25" customHeight="1" thickBot="1">
      <c r="A17" s="70"/>
      <c r="B17" s="70"/>
      <c r="C17" s="70"/>
      <c r="D17" s="70"/>
      <c r="E17" s="70"/>
      <c r="F17" s="70"/>
      <c r="G17" s="71"/>
      <c r="H17" s="71"/>
      <c r="I17" s="283" t="s">
        <v>7</v>
      </c>
      <c r="J17" s="284"/>
      <c r="K17" s="322"/>
      <c r="L17" s="322"/>
    </row>
    <row r="18" spans="1:12" ht="63" customHeight="1"/>
    <row r="19" spans="1:12" ht="60" customHeight="1"/>
    <row r="20" spans="1:12" ht="41.1" customHeight="1"/>
    <row r="22" spans="1:12" ht="18.600000000000001" customHeight="1"/>
  </sheetData>
  <mergeCells count="18">
    <mergeCell ref="A7:A8"/>
    <mergeCell ref="B7:B8"/>
    <mergeCell ref="C7:C8"/>
    <mergeCell ref="D7:D8"/>
    <mergeCell ref="E7:E8"/>
    <mergeCell ref="K16:K17"/>
    <mergeCell ref="L16:L17"/>
    <mergeCell ref="I17:J17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selection activeCell="D11" sqref="D11"/>
    </sheetView>
  </sheetViews>
  <sheetFormatPr baseColWidth="10" defaultColWidth="10.5703125" defaultRowHeight="15"/>
  <cols>
    <col min="2" max="2" width="10.140625" customWidth="1"/>
    <col min="3" max="3" width="41.28515625" customWidth="1"/>
    <col min="4" max="4" width="44.4257812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76" t="s">
        <v>10</v>
      </c>
      <c r="C2" s="276"/>
      <c r="D2" s="276"/>
      <c r="E2" s="276"/>
      <c r="F2" s="276"/>
      <c r="G2" s="276"/>
      <c r="H2" s="276"/>
      <c r="I2" s="276"/>
      <c r="J2" s="276"/>
      <c r="K2" s="276"/>
      <c r="L2" s="77"/>
    </row>
    <row r="3" spans="1:12">
      <c r="A3" s="1"/>
      <c r="B3" s="276" t="s">
        <v>59</v>
      </c>
      <c r="C3" s="276"/>
      <c r="D3" s="276"/>
      <c r="E3" s="276"/>
      <c r="F3" s="276"/>
      <c r="G3" s="276"/>
      <c r="H3" s="276"/>
      <c r="I3" s="276"/>
      <c r="J3" s="276"/>
      <c r="K3" s="276"/>
      <c r="L3" s="77"/>
    </row>
    <row r="4" spans="1:12">
      <c r="A4" s="1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77"/>
    </row>
    <row r="5" spans="1:12">
      <c r="A5" s="1"/>
      <c r="B5" s="277" t="s">
        <v>136</v>
      </c>
      <c r="C5" s="277"/>
      <c r="D5" s="277"/>
      <c r="E5" s="277"/>
      <c r="F5" s="277"/>
      <c r="G5" s="277"/>
      <c r="H5" s="277"/>
      <c r="I5" s="277"/>
      <c r="J5" s="277"/>
      <c r="K5" s="277"/>
      <c r="L5" s="78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01" t="s">
        <v>61</v>
      </c>
      <c r="B7" s="272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2" t="s">
        <v>9</v>
      </c>
      <c r="H7" s="304"/>
      <c r="I7" s="272" t="s">
        <v>5</v>
      </c>
      <c r="J7" s="272" t="s">
        <v>6</v>
      </c>
      <c r="K7" s="278" t="s">
        <v>12</v>
      </c>
      <c r="L7" s="278" t="s">
        <v>13</v>
      </c>
    </row>
    <row r="8" spans="1:12" ht="15.75" thickBot="1">
      <c r="A8" s="301"/>
      <c r="B8" s="272"/>
      <c r="C8" s="272"/>
      <c r="D8" s="272"/>
      <c r="E8" s="272"/>
      <c r="F8" s="272"/>
      <c r="G8" s="2" t="s">
        <v>18</v>
      </c>
      <c r="H8" s="2" t="s">
        <v>19</v>
      </c>
      <c r="I8" s="272"/>
      <c r="J8" s="272"/>
      <c r="K8" s="278"/>
      <c r="L8" s="278"/>
    </row>
    <row r="9" spans="1:12" ht="27.75" customHeight="1" thickBot="1">
      <c r="A9" s="220">
        <v>1</v>
      </c>
      <c r="B9" s="132"/>
      <c r="C9" s="155"/>
      <c r="D9" s="221"/>
      <c r="E9" s="158"/>
      <c r="F9" s="158"/>
      <c r="G9" s="158"/>
      <c r="H9" s="158"/>
      <c r="I9" s="159"/>
      <c r="J9" s="159"/>
      <c r="K9" s="183">
        <f t="shared" ref="K9:K20" si="0">SUM(E9:J9)</f>
        <v>0</v>
      </c>
      <c r="L9" s="182">
        <f>+K9</f>
        <v>0</v>
      </c>
    </row>
    <row r="10" spans="1:12" ht="27.75" customHeight="1" thickBot="1">
      <c r="A10" s="220">
        <v>1</v>
      </c>
      <c r="B10" s="132"/>
      <c r="C10" s="155"/>
      <c r="D10" s="221"/>
      <c r="E10" s="222"/>
      <c r="F10" s="158"/>
      <c r="G10" s="158"/>
      <c r="H10" s="158"/>
      <c r="I10" s="159"/>
      <c r="J10" s="159"/>
      <c r="K10" s="183">
        <f t="shared" si="0"/>
        <v>0</v>
      </c>
      <c r="L10" s="182">
        <f t="shared" ref="L10:L26" si="1">+K10</f>
        <v>0</v>
      </c>
    </row>
    <row r="11" spans="1:12" ht="27.75" customHeight="1" thickBot="1">
      <c r="A11" s="220">
        <v>1</v>
      </c>
      <c r="B11" s="132"/>
      <c r="C11" s="155"/>
      <c r="D11" s="221"/>
      <c r="E11" s="222"/>
      <c r="F11" s="158"/>
      <c r="G11" s="158"/>
      <c r="H11" s="158"/>
      <c r="I11" s="159"/>
      <c r="J11" s="159"/>
      <c r="K11" s="183">
        <f t="shared" si="0"/>
        <v>0</v>
      </c>
      <c r="L11" s="182">
        <f t="shared" si="1"/>
        <v>0</v>
      </c>
    </row>
    <row r="12" spans="1:12" ht="27.75" customHeight="1" thickBot="1">
      <c r="A12" s="220">
        <v>1</v>
      </c>
      <c r="B12" s="132"/>
      <c r="C12" s="155"/>
      <c r="D12" s="221"/>
      <c r="E12" s="222"/>
      <c r="F12" s="158"/>
      <c r="G12" s="158"/>
      <c r="H12" s="158"/>
      <c r="I12" s="159"/>
      <c r="J12" s="159"/>
      <c r="K12" s="183">
        <f t="shared" si="0"/>
        <v>0</v>
      </c>
      <c r="L12" s="182">
        <f t="shared" si="1"/>
        <v>0</v>
      </c>
    </row>
    <row r="13" spans="1:12" ht="27.75" customHeight="1" thickBot="1">
      <c r="A13" s="220">
        <v>1</v>
      </c>
      <c r="B13" s="132"/>
      <c r="C13" s="155"/>
      <c r="D13" s="221"/>
      <c r="E13" s="222"/>
      <c r="F13" s="158"/>
      <c r="G13" s="158"/>
      <c r="H13" s="158"/>
      <c r="I13" s="159"/>
      <c r="J13" s="159"/>
      <c r="K13" s="183">
        <f t="shared" si="0"/>
        <v>0</v>
      </c>
      <c r="L13" s="182">
        <f t="shared" si="1"/>
        <v>0</v>
      </c>
    </row>
    <row r="14" spans="1:12" ht="27.75" customHeight="1" thickBot="1">
      <c r="A14" s="220">
        <v>1</v>
      </c>
      <c r="B14" s="132"/>
      <c r="C14" s="155"/>
      <c r="D14" s="221"/>
      <c r="E14" s="222"/>
      <c r="F14" s="158"/>
      <c r="G14" s="158"/>
      <c r="H14" s="158"/>
      <c r="I14" s="159"/>
      <c r="J14" s="159"/>
      <c r="K14" s="183">
        <f t="shared" si="0"/>
        <v>0</v>
      </c>
      <c r="L14" s="182">
        <f t="shared" si="1"/>
        <v>0</v>
      </c>
    </row>
    <row r="15" spans="1:12" ht="27.75" customHeight="1" thickBot="1">
      <c r="A15" s="220">
        <v>1</v>
      </c>
      <c r="B15" s="132"/>
      <c r="C15" s="155"/>
      <c r="D15" s="155"/>
      <c r="E15" s="222"/>
      <c r="F15" s="158"/>
      <c r="G15" s="158"/>
      <c r="H15" s="158"/>
      <c r="I15" s="159"/>
      <c r="J15" s="159"/>
      <c r="K15" s="183">
        <f t="shared" si="0"/>
        <v>0</v>
      </c>
      <c r="L15" s="182">
        <f t="shared" si="1"/>
        <v>0</v>
      </c>
    </row>
    <row r="16" spans="1:12" ht="27.75" customHeight="1" thickBot="1">
      <c r="A16" s="220">
        <v>1</v>
      </c>
      <c r="B16" s="132"/>
      <c r="C16" s="155"/>
      <c r="D16" s="155"/>
      <c r="E16" s="222"/>
      <c r="F16" s="158"/>
      <c r="G16" s="158"/>
      <c r="H16" s="158"/>
      <c r="I16" s="159"/>
      <c r="J16" s="159"/>
      <c r="K16" s="183">
        <f t="shared" si="0"/>
        <v>0</v>
      </c>
      <c r="L16" s="182">
        <f t="shared" si="1"/>
        <v>0</v>
      </c>
    </row>
    <row r="17" spans="1:12" ht="27.75" customHeight="1" thickBot="1">
      <c r="A17" s="220">
        <v>1</v>
      </c>
      <c r="B17" s="132"/>
      <c r="C17" s="155"/>
      <c r="D17" s="221"/>
      <c r="E17" s="222"/>
      <c r="F17" s="158"/>
      <c r="G17" s="158"/>
      <c r="H17" s="158"/>
      <c r="I17" s="159"/>
      <c r="J17" s="159"/>
      <c r="K17" s="183">
        <f t="shared" si="0"/>
        <v>0</v>
      </c>
      <c r="L17" s="182">
        <f t="shared" si="1"/>
        <v>0</v>
      </c>
    </row>
    <row r="18" spans="1:12" ht="27.75" customHeight="1" thickBot="1">
      <c r="A18" s="220">
        <v>1</v>
      </c>
      <c r="B18" s="132"/>
      <c r="C18" s="155"/>
      <c r="D18" s="221"/>
      <c r="E18" s="222"/>
      <c r="F18" s="158"/>
      <c r="G18" s="158"/>
      <c r="H18" s="158"/>
      <c r="I18" s="159"/>
      <c r="J18" s="159"/>
      <c r="K18" s="183">
        <f t="shared" si="0"/>
        <v>0</v>
      </c>
      <c r="L18" s="182">
        <f t="shared" si="1"/>
        <v>0</v>
      </c>
    </row>
    <row r="19" spans="1:12" ht="27.75" customHeight="1" thickBot="1">
      <c r="A19" s="220">
        <v>1</v>
      </c>
      <c r="B19" s="132"/>
      <c r="C19" s="155"/>
      <c r="D19" s="221"/>
      <c r="E19" s="222"/>
      <c r="F19" s="158"/>
      <c r="G19" s="158"/>
      <c r="H19" s="158"/>
      <c r="I19" s="159"/>
      <c r="J19" s="159"/>
      <c r="K19" s="183">
        <f t="shared" si="0"/>
        <v>0</v>
      </c>
      <c r="L19" s="182">
        <f t="shared" si="1"/>
        <v>0</v>
      </c>
    </row>
    <row r="20" spans="1:12" ht="27.75" customHeight="1" thickBot="1">
      <c r="A20" s="220">
        <v>1</v>
      </c>
      <c r="B20" s="132"/>
      <c r="C20" s="155"/>
      <c r="D20" s="221"/>
      <c r="E20" s="222"/>
      <c r="F20" s="158"/>
      <c r="G20" s="158"/>
      <c r="H20" s="158"/>
      <c r="I20" s="159"/>
      <c r="J20" s="159"/>
      <c r="K20" s="183">
        <f t="shared" si="0"/>
        <v>0</v>
      </c>
      <c r="L20" s="182">
        <f t="shared" si="1"/>
        <v>0</v>
      </c>
    </row>
    <row r="21" spans="1:12" ht="27.75" customHeight="1" thickBot="1">
      <c r="A21" s="220">
        <v>1</v>
      </c>
      <c r="B21" s="132"/>
      <c r="C21" s="155"/>
      <c r="D21" s="221"/>
      <c r="E21" s="222"/>
      <c r="F21" s="158"/>
      <c r="G21" s="158"/>
      <c r="H21" s="158"/>
      <c r="I21" s="159"/>
      <c r="J21" s="159"/>
      <c r="K21" s="183">
        <f t="shared" ref="K21:K26" si="2">SUM(E21:J21)</f>
        <v>0</v>
      </c>
      <c r="L21" s="182">
        <f t="shared" si="1"/>
        <v>0</v>
      </c>
    </row>
    <row r="22" spans="1:12" ht="27.75" customHeight="1" thickBot="1">
      <c r="A22" s="220">
        <v>1</v>
      </c>
      <c r="B22" s="132"/>
      <c r="C22" s="155"/>
      <c r="D22" s="221"/>
      <c r="E22" s="222"/>
      <c r="F22" s="158"/>
      <c r="G22" s="158"/>
      <c r="H22" s="158"/>
      <c r="I22" s="159"/>
      <c r="J22" s="159"/>
      <c r="K22" s="183">
        <f t="shared" si="2"/>
        <v>0</v>
      </c>
      <c r="L22" s="182">
        <f t="shared" si="1"/>
        <v>0</v>
      </c>
    </row>
    <row r="23" spans="1:12" ht="27.75" customHeight="1" thickBot="1">
      <c r="A23" s="220">
        <v>1</v>
      </c>
      <c r="B23" s="132"/>
      <c r="C23" s="155"/>
      <c r="D23" s="221"/>
      <c r="E23" s="222"/>
      <c r="F23" s="158"/>
      <c r="G23" s="158"/>
      <c r="H23" s="158"/>
      <c r="I23" s="159"/>
      <c r="J23" s="159"/>
      <c r="K23" s="183">
        <f t="shared" si="2"/>
        <v>0</v>
      </c>
      <c r="L23" s="182">
        <f t="shared" si="1"/>
        <v>0</v>
      </c>
    </row>
    <row r="24" spans="1:12" ht="27.75" customHeight="1" thickBot="1">
      <c r="A24" s="220">
        <v>1</v>
      </c>
      <c r="B24" s="132"/>
      <c r="C24" s="155"/>
      <c r="D24" s="221"/>
      <c r="E24" s="222"/>
      <c r="F24" s="158"/>
      <c r="G24" s="158"/>
      <c r="H24" s="158"/>
      <c r="I24" s="159"/>
      <c r="J24" s="159"/>
      <c r="K24" s="183">
        <f t="shared" si="2"/>
        <v>0</v>
      </c>
      <c r="L24" s="182">
        <f t="shared" si="1"/>
        <v>0</v>
      </c>
    </row>
    <row r="25" spans="1:12" ht="27.75" customHeight="1" thickBot="1">
      <c r="A25" s="220">
        <v>1</v>
      </c>
      <c r="B25" s="132"/>
      <c r="C25" s="155"/>
      <c r="D25" s="221"/>
      <c r="E25" s="222"/>
      <c r="F25" s="158"/>
      <c r="G25" s="158"/>
      <c r="H25" s="158"/>
      <c r="I25" s="159"/>
      <c r="J25" s="159"/>
      <c r="K25" s="183">
        <f t="shared" si="2"/>
        <v>0</v>
      </c>
      <c r="L25" s="182">
        <f t="shared" si="1"/>
        <v>0</v>
      </c>
    </row>
    <row r="26" spans="1:12" ht="27.75" customHeight="1" thickBot="1">
      <c r="A26" s="220">
        <v>2</v>
      </c>
      <c r="B26" s="132"/>
      <c r="C26" s="155"/>
      <c r="D26" s="221"/>
      <c r="E26" s="222"/>
      <c r="F26" s="158"/>
      <c r="G26" s="158"/>
      <c r="H26" s="158"/>
      <c r="I26" s="159"/>
      <c r="J26" s="159"/>
      <c r="K26" s="183">
        <f t="shared" si="2"/>
        <v>0</v>
      </c>
      <c r="L26" s="182">
        <f t="shared" si="1"/>
        <v>0</v>
      </c>
    </row>
    <row r="27" spans="1:12" ht="16.5" thickBot="1">
      <c r="A27" s="223">
        <f>SUM(A9:A26)</f>
        <v>19</v>
      </c>
      <c r="B27" s="224"/>
      <c r="C27" s="224"/>
      <c r="D27" s="224"/>
      <c r="E27" s="223">
        <f t="shared" ref="E27:L27" si="3">SUM(E9:E26)</f>
        <v>0</v>
      </c>
      <c r="F27" s="223">
        <f t="shared" ref="F27" si="4">SUM(F9:F26)</f>
        <v>0</v>
      </c>
      <c r="G27" s="223">
        <f t="shared" ref="G27" si="5">SUM(G9:G26)</f>
        <v>0</v>
      </c>
      <c r="H27" s="223">
        <f t="shared" ref="H27" si="6">SUM(H9:H26)</f>
        <v>0</v>
      </c>
      <c r="I27" s="223">
        <f t="shared" ref="I27" si="7">SUM(I9:I26)</f>
        <v>0</v>
      </c>
      <c r="J27" s="223">
        <f t="shared" ref="J27" si="8">SUM(J9:J26)</f>
        <v>0</v>
      </c>
      <c r="K27" s="312">
        <f t="shared" si="3"/>
        <v>0</v>
      </c>
      <c r="L27" s="312">
        <f t="shared" si="3"/>
        <v>0</v>
      </c>
    </row>
    <row r="28" spans="1:12" ht="18.75" thickBot="1">
      <c r="A28" s="70"/>
      <c r="B28" s="70"/>
      <c r="C28" s="70"/>
      <c r="D28" s="70"/>
      <c r="E28" s="70"/>
      <c r="F28" s="70"/>
      <c r="G28" s="71"/>
      <c r="H28" s="71"/>
      <c r="I28" s="283" t="s">
        <v>7</v>
      </c>
      <c r="J28" s="284"/>
      <c r="K28" s="313"/>
      <c r="L28" s="313"/>
    </row>
  </sheetData>
  <mergeCells count="18">
    <mergeCell ref="A7:A8"/>
    <mergeCell ref="B7:B8"/>
    <mergeCell ref="C7:C8"/>
    <mergeCell ref="D7:D8"/>
    <mergeCell ref="E7:E8"/>
    <mergeCell ref="K27:K28"/>
    <mergeCell ref="L27:L28"/>
    <mergeCell ref="I28:J28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zoomScaleNormal="100" workbookViewId="0">
      <selection activeCell="D12" sqref="D12"/>
    </sheetView>
  </sheetViews>
  <sheetFormatPr baseColWidth="10" defaultColWidth="10.5703125" defaultRowHeight="15"/>
  <cols>
    <col min="2" max="2" width="10.140625" customWidth="1"/>
    <col min="3" max="3" width="45.5703125" customWidth="1"/>
    <col min="4" max="4" width="44.8554687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77"/>
    </row>
    <row r="3" spans="1:12">
      <c r="A3" s="1"/>
      <c r="B3" s="285" t="s">
        <v>59</v>
      </c>
      <c r="C3" s="285"/>
      <c r="D3" s="285"/>
      <c r="E3" s="285"/>
      <c r="F3" s="285"/>
      <c r="G3" s="285"/>
      <c r="H3" s="285"/>
      <c r="I3" s="285"/>
      <c r="J3" s="285"/>
      <c r="K3" s="285"/>
      <c r="L3" s="77"/>
    </row>
    <row r="4" spans="1:12">
      <c r="A4" s="1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77"/>
    </row>
    <row r="5" spans="1:12">
      <c r="A5" s="1"/>
      <c r="B5" s="286" t="s">
        <v>137</v>
      </c>
      <c r="C5" s="286"/>
      <c r="D5" s="286"/>
      <c r="E5" s="286"/>
      <c r="F5" s="286"/>
      <c r="G5" s="286"/>
      <c r="H5" s="286"/>
      <c r="I5" s="286"/>
      <c r="J5" s="286"/>
      <c r="K5" s="286"/>
      <c r="L5" s="78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01" t="s">
        <v>61</v>
      </c>
      <c r="B7" s="272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2" t="s">
        <v>9</v>
      </c>
      <c r="H7" s="304"/>
      <c r="I7" s="272" t="s">
        <v>5</v>
      </c>
      <c r="J7" s="272" t="s">
        <v>6</v>
      </c>
      <c r="K7" s="278" t="s">
        <v>12</v>
      </c>
      <c r="L7" s="278" t="s">
        <v>13</v>
      </c>
    </row>
    <row r="8" spans="1:12" ht="15.75" thickBot="1">
      <c r="A8" s="301"/>
      <c r="B8" s="272"/>
      <c r="C8" s="272"/>
      <c r="D8" s="272"/>
      <c r="E8" s="272"/>
      <c r="F8" s="272"/>
      <c r="G8" s="2" t="s">
        <v>18</v>
      </c>
      <c r="H8" s="2" t="s">
        <v>19</v>
      </c>
      <c r="I8" s="272"/>
      <c r="J8" s="272"/>
      <c r="K8" s="278"/>
      <c r="L8" s="278"/>
    </row>
    <row r="9" spans="1:12" ht="18.75" thickBot="1">
      <c r="A9" s="220"/>
      <c r="B9" s="132"/>
      <c r="C9" s="155"/>
      <c r="D9" s="221"/>
      <c r="E9" s="158"/>
      <c r="F9" s="158"/>
      <c r="G9" s="158"/>
      <c r="H9" s="158"/>
      <c r="I9" s="159"/>
      <c r="J9" s="159"/>
      <c r="K9" s="183">
        <f>SUM(E9:J9)</f>
        <v>0</v>
      </c>
      <c r="L9" s="182">
        <f>+K9</f>
        <v>0</v>
      </c>
    </row>
    <row r="10" spans="1:12" ht="16.5" thickBot="1">
      <c r="A10" s="220"/>
      <c r="B10" s="132"/>
      <c r="C10" s="155"/>
      <c r="D10" s="221"/>
      <c r="E10" s="222"/>
      <c r="F10" s="158"/>
      <c r="G10" s="158"/>
      <c r="H10" s="158"/>
      <c r="I10" s="159"/>
      <c r="J10" s="159"/>
      <c r="K10" s="161">
        <f>SUM(E10:J10)</f>
        <v>0</v>
      </c>
      <c r="L10" s="174">
        <f>+K10</f>
        <v>0</v>
      </c>
    </row>
    <row r="11" spans="1:12" ht="18.75" thickBot="1">
      <c r="A11" s="65"/>
      <c r="B11" s="65"/>
      <c r="C11" s="72"/>
      <c r="D11" s="72"/>
      <c r="E11" s="81"/>
      <c r="F11" s="81"/>
      <c r="G11" s="79"/>
      <c r="H11" s="79"/>
      <c r="I11" s="80"/>
      <c r="J11" s="80"/>
      <c r="K11" s="186">
        <f t="shared" ref="K11:K21" si="0">SUM(E11:J11)</f>
        <v>0</v>
      </c>
      <c r="L11" s="187">
        <f t="shared" ref="L11:L21" si="1">+K11</f>
        <v>0</v>
      </c>
    </row>
    <row r="12" spans="1:12" ht="18.75" thickBot="1">
      <c r="A12" s="65"/>
      <c r="B12" s="65"/>
      <c r="C12" s="72"/>
      <c r="D12" s="72"/>
      <c r="E12" s="81"/>
      <c r="F12" s="81"/>
      <c r="G12" s="82"/>
      <c r="H12" s="83"/>
      <c r="I12" s="84"/>
      <c r="J12" s="84"/>
      <c r="K12" s="186">
        <f t="shared" si="0"/>
        <v>0</v>
      </c>
      <c r="L12" s="187">
        <f t="shared" si="1"/>
        <v>0</v>
      </c>
    </row>
    <row r="13" spans="1:12" ht="18.75" thickBot="1">
      <c r="A13" s="65"/>
      <c r="B13" s="65"/>
      <c r="C13" s="72"/>
      <c r="D13" s="72"/>
      <c r="E13" s="81"/>
      <c r="F13" s="81"/>
      <c r="G13" s="82"/>
      <c r="H13" s="83"/>
      <c r="I13" s="84"/>
      <c r="J13" s="84"/>
      <c r="K13" s="186">
        <f t="shared" si="0"/>
        <v>0</v>
      </c>
      <c r="L13" s="187">
        <f t="shared" si="1"/>
        <v>0</v>
      </c>
    </row>
    <row r="14" spans="1:12" ht="18.75" thickBot="1">
      <c r="A14" s="65"/>
      <c r="B14" s="65"/>
      <c r="C14" s="72"/>
      <c r="D14" s="72"/>
      <c r="E14" s="81"/>
      <c r="F14" s="81"/>
      <c r="G14" s="82"/>
      <c r="H14" s="83"/>
      <c r="I14" s="84"/>
      <c r="J14" s="84"/>
      <c r="K14" s="186">
        <f t="shared" si="0"/>
        <v>0</v>
      </c>
      <c r="L14" s="187">
        <f t="shared" si="1"/>
        <v>0</v>
      </c>
    </row>
    <row r="15" spans="1:12" ht="18.75" thickBot="1">
      <c r="A15" s="67"/>
      <c r="B15" s="67"/>
      <c r="C15" s="72"/>
      <c r="D15" s="72"/>
      <c r="E15" s="85"/>
      <c r="F15" s="85"/>
      <c r="G15" s="86"/>
      <c r="H15" s="86"/>
      <c r="I15" s="86"/>
      <c r="J15" s="86"/>
      <c r="K15" s="186">
        <f t="shared" si="0"/>
        <v>0</v>
      </c>
      <c r="L15" s="187">
        <f t="shared" si="1"/>
        <v>0</v>
      </c>
    </row>
    <row r="16" spans="1:12" ht="19.5" thickBot="1">
      <c r="A16" s="67"/>
      <c r="B16" s="67"/>
      <c r="C16" s="76"/>
      <c r="D16" s="68"/>
      <c r="E16" s="85"/>
      <c r="F16" s="85"/>
      <c r="G16" s="86"/>
      <c r="H16" s="86"/>
      <c r="I16" s="86"/>
      <c r="J16" s="86"/>
      <c r="K16" s="186">
        <f t="shared" si="0"/>
        <v>0</v>
      </c>
      <c r="L16" s="187">
        <f t="shared" si="1"/>
        <v>0</v>
      </c>
    </row>
    <row r="17" spans="1:12" ht="18.75" thickBot="1">
      <c r="A17" s="65"/>
      <c r="B17" s="65"/>
      <c r="C17" s="68"/>
      <c r="D17" s="68"/>
      <c r="E17" s="81"/>
      <c r="F17" s="81"/>
      <c r="G17" s="87"/>
      <c r="H17" s="87"/>
      <c r="I17" s="88"/>
      <c r="J17" s="88"/>
      <c r="K17" s="186">
        <f t="shared" si="0"/>
        <v>0</v>
      </c>
      <c r="L17" s="187">
        <f t="shared" si="1"/>
        <v>0</v>
      </c>
    </row>
    <row r="18" spans="1:12" ht="18.75" thickBot="1">
      <c r="A18" s="65"/>
      <c r="B18" s="65"/>
      <c r="C18" s="68"/>
      <c r="D18" s="68"/>
      <c r="E18" s="81"/>
      <c r="F18" s="81"/>
      <c r="G18" s="87"/>
      <c r="H18" s="87"/>
      <c r="I18" s="88"/>
      <c r="J18" s="88"/>
      <c r="K18" s="186">
        <f t="shared" si="0"/>
        <v>0</v>
      </c>
      <c r="L18" s="187">
        <f t="shared" si="1"/>
        <v>0</v>
      </c>
    </row>
    <row r="19" spans="1:12" ht="18.75" thickBot="1">
      <c r="A19" s="65"/>
      <c r="B19" s="65"/>
      <c r="C19" s="68"/>
      <c r="D19" s="68"/>
      <c r="E19" s="81"/>
      <c r="F19" s="81"/>
      <c r="G19" s="87"/>
      <c r="H19" s="87"/>
      <c r="I19" s="88"/>
      <c r="J19" s="88"/>
      <c r="K19" s="186">
        <f t="shared" si="0"/>
        <v>0</v>
      </c>
      <c r="L19" s="187">
        <f t="shared" si="1"/>
        <v>0</v>
      </c>
    </row>
    <row r="20" spans="1:12" ht="18.75" thickBot="1">
      <c r="A20" s="65"/>
      <c r="B20" s="65"/>
      <c r="C20" s="68"/>
      <c r="D20" s="68"/>
      <c r="E20" s="81"/>
      <c r="F20" s="81"/>
      <c r="G20" s="87"/>
      <c r="H20" s="87"/>
      <c r="I20" s="88"/>
      <c r="J20" s="88"/>
      <c r="K20" s="186">
        <f t="shared" si="0"/>
        <v>0</v>
      </c>
      <c r="L20" s="187">
        <f t="shared" si="1"/>
        <v>0</v>
      </c>
    </row>
    <row r="21" spans="1:12" ht="18.75" thickBot="1">
      <c r="A21" s="65"/>
      <c r="B21" s="65"/>
      <c r="C21" s="68"/>
      <c r="D21" s="68"/>
      <c r="E21" s="81"/>
      <c r="F21" s="81"/>
      <c r="G21" s="87"/>
      <c r="H21" s="87"/>
      <c r="I21" s="88"/>
      <c r="J21" s="88"/>
      <c r="K21" s="186">
        <f t="shared" si="0"/>
        <v>0</v>
      </c>
      <c r="L21" s="187">
        <f t="shared" si="1"/>
        <v>0</v>
      </c>
    </row>
    <row r="22" spans="1:12" ht="18.75" thickBot="1">
      <c r="A22" s="160">
        <f>SUM(A9:A21)</f>
        <v>0</v>
      </c>
      <c r="B22" s="70"/>
      <c r="C22" s="70"/>
      <c r="D22" s="70"/>
      <c r="E22" s="184">
        <f>SUM(E9:E21)</f>
        <v>0</v>
      </c>
      <c r="F22" s="184">
        <f>SUM(F9:F21)</f>
        <v>0</v>
      </c>
      <c r="G22" s="184">
        <f>SUM(G9:G21)</f>
        <v>0</v>
      </c>
      <c r="H22" s="185">
        <f t="shared" ref="H22:K22" si="2">SUM(H9:H21)</f>
        <v>0</v>
      </c>
      <c r="I22" s="185">
        <f t="shared" si="2"/>
        <v>0</v>
      </c>
      <c r="J22" s="160">
        <f t="shared" si="2"/>
        <v>0</v>
      </c>
      <c r="K22" s="323">
        <f t="shared" si="2"/>
        <v>0</v>
      </c>
      <c r="L22" s="323">
        <f t="shared" ref="L22" si="3">SUM(L9:L21)</f>
        <v>0</v>
      </c>
    </row>
    <row r="23" spans="1:12" ht="18.75" thickBot="1">
      <c r="A23" s="70"/>
      <c r="B23" s="70"/>
      <c r="C23" s="70"/>
      <c r="D23" s="70"/>
      <c r="E23" s="70"/>
      <c r="F23" s="70"/>
      <c r="G23" s="71"/>
      <c r="H23" s="71"/>
      <c r="I23" s="325" t="s">
        <v>7</v>
      </c>
      <c r="J23" s="325"/>
      <c r="K23" s="324"/>
      <c r="L23" s="324"/>
    </row>
  </sheetData>
  <mergeCells count="18">
    <mergeCell ref="A7:A8"/>
    <mergeCell ref="B7:B8"/>
    <mergeCell ref="C7:C8"/>
    <mergeCell ref="D7:D8"/>
    <mergeCell ref="E7:E8"/>
    <mergeCell ref="K22:K23"/>
    <mergeCell ref="L22:L23"/>
    <mergeCell ref="I23:J2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33"/>
  <sheetViews>
    <sheetView showGridLines="0" topLeftCell="A2" zoomScaleNormal="100" workbookViewId="0">
      <selection activeCell="J6" sqref="J6"/>
    </sheetView>
  </sheetViews>
  <sheetFormatPr baseColWidth="10" defaultColWidth="11.42578125" defaultRowHeight="15.75"/>
  <cols>
    <col min="1" max="1" width="9" style="103" customWidth="1"/>
    <col min="2" max="2" width="9.140625" style="103" customWidth="1"/>
    <col min="3" max="3" width="35.28515625" style="103" customWidth="1"/>
    <col min="4" max="4" width="47.42578125" style="103" customWidth="1"/>
    <col min="5" max="5" width="8.42578125" style="103" customWidth="1"/>
    <col min="6" max="6" width="8.85546875" style="103" customWidth="1"/>
    <col min="7" max="7" width="9.85546875" style="103" customWidth="1"/>
    <col min="8" max="8" width="11.5703125" style="103" customWidth="1"/>
    <col min="9" max="9" width="12.5703125" style="103" bestFit="1" customWidth="1"/>
    <col min="10" max="10" width="13.140625" style="103" bestFit="1" customWidth="1"/>
    <col min="11" max="11" width="19.85546875" style="103" customWidth="1"/>
    <col min="12" max="12" width="20" style="103" customWidth="1"/>
    <col min="13" max="16384" width="11.42578125" style="103"/>
  </cols>
  <sheetData>
    <row r="1" spans="1:13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>
      <c r="A2" s="102"/>
      <c r="B2" s="276" t="s">
        <v>10</v>
      </c>
      <c r="C2" s="276"/>
      <c r="D2" s="276"/>
      <c r="E2" s="276"/>
      <c r="F2" s="276"/>
      <c r="G2" s="276"/>
      <c r="H2" s="276"/>
      <c r="I2" s="276"/>
      <c r="J2" s="276"/>
      <c r="K2" s="276"/>
      <c r="L2" s="104"/>
      <c r="M2" s="102"/>
    </row>
    <row r="3" spans="1:13">
      <c r="A3" s="102"/>
      <c r="B3" s="276" t="s">
        <v>59</v>
      </c>
      <c r="C3" s="276"/>
      <c r="D3" s="276"/>
      <c r="E3" s="276"/>
      <c r="F3" s="276"/>
      <c r="G3" s="276"/>
      <c r="H3" s="276"/>
      <c r="I3" s="276"/>
      <c r="J3" s="276"/>
      <c r="K3" s="276"/>
      <c r="L3" s="104"/>
      <c r="M3" s="102"/>
    </row>
    <row r="4" spans="1:13">
      <c r="A4" s="102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104"/>
      <c r="M4" s="102"/>
    </row>
    <row r="5" spans="1:13">
      <c r="A5" s="102"/>
      <c r="B5" s="277" t="s">
        <v>139</v>
      </c>
      <c r="C5" s="277"/>
      <c r="D5" s="277"/>
      <c r="E5" s="277"/>
      <c r="F5" s="277"/>
      <c r="G5" s="277"/>
      <c r="H5" s="277"/>
      <c r="I5" s="277"/>
      <c r="J5" s="277"/>
      <c r="K5" s="277"/>
      <c r="L5" s="105"/>
      <c r="M5" s="102"/>
    </row>
    <row r="6" spans="1:13" ht="16.5" thickBo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s="237" customFormat="1" ht="12" thickBot="1">
      <c r="A7" s="271" t="s">
        <v>81</v>
      </c>
      <c r="B7" s="272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2" t="s">
        <v>9</v>
      </c>
      <c r="H7" s="272"/>
      <c r="I7" s="272" t="s">
        <v>5</v>
      </c>
      <c r="J7" s="272" t="s">
        <v>6</v>
      </c>
      <c r="K7" s="278" t="s">
        <v>12</v>
      </c>
      <c r="L7" s="278" t="s">
        <v>13</v>
      </c>
      <c r="M7" s="236"/>
    </row>
    <row r="8" spans="1:13" s="237" customFormat="1" ht="41.25" customHeight="1" thickBot="1">
      <c r="A8" s="271"/>
      <c r="B8" s="272"/>
      <c r="C8" s="272"/>
      <c r="D8" s="272"/>
      <c r="E8" s="272"/>
      <c r="F8" s="272"/>
      <c r="G8" s="225" t="s">
        <v>18</v>
      </c>
      <c r="H8" s="225" t="s">
        <v>19</v>
      </c>
      <c r="I8" s="272"/>
      <c r="J8" s="272"/>
      <c r="K8" s="278"/>
      <c r="L8" s="278"/>
      <c r="M8" s="236"/>
    </row>
    <row r="9" spans="1:13" s="230" customFormat="1" ht="53.25" customHeight="1" thickBot="1">
      <c r="A9" s="124">
        <v>1</v>
      </c>
      <c r="B9" s="124">
        <v>26</v>
      </c>
      <c r="C9" s="173" t="s">
        <v>95</v>
      </c>
      <c r="D9" s="173" t="s">
        <v>92</v>
      </c>
      <c r="E9" s="226"/>
      <c r="F9" s="226"/>
      <c r="G9" s="227"/>
      <c r="H9" s="227"/>
      <c r="I9" s="227">
        <v>20</v>
      </c>
      <c r="J9" s="227">
        <v>8</v>
      </c>
      <c r="K9" s="130">
        <v>28</v>
      </c>
      <c r="L9" s="228">
        <v>28</v>
      </c>
      <c r="M9" s="235">
        <f>SUM(E9:K9)</f>
        <v>56</v>
      </c>
    </row>
    <row r="10" spans="1:13" s="230" customFormat="1" ht="59.25" customHeight="1" thickBot="1">
      <c r="A10" s="124">
        <v>1</v>
      </c>
      <c r="B10" s="124">
        <v>26</v>
      </c>
      <c r="C10" s="173" t="s">
        <v>95</v>
      </c>
      <c r="D10" s="173" t="s">
        <v>93</v>
      </c>
      <c r="E10" s="226"/>
      <c r="F10" s="226"/>
      <c r="G10" s="227"/>
      <c r="H10" s="227"/>
      <c r="I10" s="227">
        <v>20</v>
      </c>
      <c r="J10" s="227">
        <v>8</v>
      </c>
      <c r="K10" s="130">
        <f>SUM(E10:J10)</f>
        <v>28</v>
      </c>
      <c r="L10" s="228">
        <v>28</v>
      </c>
      <c r="M10" s="229"/>
    </row>
    <row r="11" spans="1:13" s="230" customFormat="1" ht="66.75" customHeight="1" thickBot="1">
      <c r="A11" s="124">
        <v>1</v>
      </c>
      <c r="B11" s="124">
        <v>26</v>
      </c>
      <c r="C11" s="173" t="s">
        <v>95</v>
      </c>
      <c r="D11" s="173" t="s">
        <v>94</v>
      </c>
      <c r="E11" s="226"/>
      <c r="F11" s="226"/>
      <c r="G11" s="227"/>
      <c r="H11" s="227"/>
      <c r="I11" s="227">
        <v>20</v>
      </c>
      <c r="J11" s="227">
        <v>8</v>
      </c>
      <c r="K11" s="130">
        <f>SUM(E11:J11)</f>
        <v>28</v>
      </c>
      <c r="L11" s="228">
        <v>28</v>
      </c>
      <c r="M11" s="229"/>
    </row>
    <row r="12" spans="1:13" s="230" customFormat="1" ht="75.75" customHeight="1" thickBot="1">
      <c r="A12" s="124">
        <v>1</v>
      </c>
      <c r="B12" s="124">
        <v>26</v>
      </c>
      <c r="C12" s="173" t="s">
        <v>95</v>
      </c>
      <c r="D12" s="173" t="s">
        <v>96</v>
      </c>
      <c r="E12" s="226"/>
      <c r="F12" s="226"/>
      <c r="G12" s="227"/>
      <c r="H12" s="227"/>
      <c r="I12" s="227">
        <v>20</v>
      </c>
      <c r="J12" s="227">
        <v>8</v>
      </c>
      <c r="K12" s="130">
        <f>SUM(E12:J12)</f>
        <v>28</v>
      </c>
      <c r="L12" s="228">
        <v>28</v>
      </c>
      <c r="M12" s="229"/>
    </row>
    <row r="13" spans="1:13" s="230" customFormat="1" ht="61.5" customHeight="1" thickBot="1">
      <c r="A13" s="124">
        <v>1</v>
      </c>
      <c r="B13" s="124">
        <v>30</v>
      </c>
      <c r="C13" s="173" t="s">
        <v>97</v>
      </c>
      <c r="D13" s="173" t="s">
        <v>90</v>
      </c>
      <c r="E13" s="226"/>
      <c r="F13" s="226"/>
      <c r="G13" s="227"/>
      <c r="H13" s="227"/>
      <c r="I13" s="227">
        <v>25</v>
      </c>
      <c r="J13" s="227">
        <v>10</v>
      </c>
      <c r="K13" s="130">
        <f>SUM(E13:J13)</f>
        <v>35</v>
      </c>
      <c r="L13" s="228">
        <v>35</v>
      </c>
      <c r="M13" s="229"/>
    </row>
    <row r="14" spans="1:13" s="230" customFormat="1" ht="96.75" customHeight="1" thickBot="1">
      <c r="A14" s="124">
        <v>1</v>
      </c>
      <c r="B14" s="124">
        <v>30</v>
      </c>
      <c r="C14" s="173" t="s">
        <v>97</v>
      </c>
      <c r="D14" s="173" t="s">
        <v>98</v>
      </c>
      <c r="E14" s="227"/>
      <c r="F14" s="227"/>
      <c r="G14" s="227"/>
      <c r="H14" s="227"/>
      <c r="I14" s="227">
        <v>25</v>
      </c>
      <c r="J14" s="227">
        <v>10</v>
      </c>
      <c r="K14" s="130">
        <f>SUM(E14:J14)</f>
        <v>35</v>
      </c>
      <c r="L14" s="228">
        <v>35</v>
      </c>
      <c r="M14" s="229"/>
    </row>
    <row r="15" spans="1:13" ht="33" customHeight="1" thickBot="1">
      <c r="A15" s="231">
        <f>SUM(A9:A14)</f>
        <v>6</v>
      </c>
      <c r="B15" s="232"/>
      <c r="C15" s="232"/>
      <c r="D15" s="233"/>
      <c r="E15" s="228">
        <f t="shared" ref="E15:L15" si="0">SUM(E9:E14)</f>
        <v>0</v>
      </c>
      <c r="F15" s="228">
        <f t="shared" si="0"/>
        <v>0</v>
      </c>
      <c r="G15" s="228">
        <f t="shared" si="0"/>
        <v>0</v>
      </c>
      <c r="H15" s="228">
        <f t="shared" si="0"/>
        <v>0</v>
      </c>
      <c r="I15" s="228">
        <f>SUM(I9:I14)</f>
        <v>130</v>
      </c>
      <c r="J15" s="228">
        <f t="shared" si="0"/>
        <v>52</v>
      </c>
      <c r="K15" s="273">
        <f t="shared" si="0"/>
        <v>182</v>
      </c>
      <c r="L15" s="273">
        <f t="shared" si="0"/>
        <v>182</v>
      </c>
      <c r="M15" s="102"/>
    </row>
    <row r="16" spans="1:13" ht="30.75" customHeight="1" thickBot="1">
      <c r="A16" s="124"/>
      <c r="B16" s="232"/>
      <c r="C16" s="232"/>
      <c r="D16" s="232"/>
      <c r="E16" s="232"/>
      <c r="F16" s="232"/>
      <c r="G16" s="234"/>
      <c r="H16" s="234"/>
      <c r="I16" s="275" t="s">
        <v>7</v>
      </c>
      <c r="J16" s="275"/>
      <c r="K16" s="274"/>
      <c r="L16" s="274"/>
      <c r="M16" s="102"/>
    </row>
    <row r="17" spans="1:13" ht="65.2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35"/>
      <c r="L17" s="229"/>
    </row>
    <row r="18" spans="1:13" ht="18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3" ht="18.75" customHeight="1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ht="75.75" customHeight="1">
      <c r="A20" s="102"/>
      <c r="M20" s="107"/>
    </row>
    <row r="21" spans="1:13" ht="63.75" customHeight="1">
      <c r="A21" s="102"/>
      <c r="M21" s="102"/>
    </row>
    <row r="22" spans="1:13">
      <c r="M22" s="102"/>
    </row>
    <row r="23" spans="1:13">
      <c r="M23" s="102"/>
    </row>
    <row r="24" spans="1:13">
      <c r="M24" s="102"/>
    </row>
    <row r="25" spans="1:13">
      <c r="M25" s="102"/>
    </row>
    <row r="26" spans="1:13">
      <c r="M26" s="102"/>
    </row>
    <row r="27" spans="1:13">
      <c r="M27" s="102"/>
    </row>
    <row r="28" spans="1:13">
      <c r="M28" s="102"/>
    </row>
    <row r="29" spans="1:13">
      <c r="M29" s="102"/>
    </row>
    <row r="30" spans="1:13">
      <c r="M30" s="102"/>
    </row>
    <row r="31" spans="1:13">
      <c r="M31" s="102"/>
    </row>
    <row r="32" spans="1:13">
      <c r="M32" s="102"/>
    </row>
    <row r="33" spans="13:13">
      <c r="M33" s="102"/>
    </row>
  </sheetData>
  <mergeCells count="18">
    <mergeCell ref="K15:K16"/>
    <mergeCell ref="L15:L16"/>
    <mergeCell ref="I16:J16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5"/>
  <sheetViews>
    <sheetView showGridLines="0" topLeftCell="A22" zoomScale="80" zoomScaleNormal="80" workbookViewId="0">
      <selection activeCell="D42" sqref="D42"/>
    </sheetView>
  </sheetViews>
  <sheetFormatPr baseColWidth="10" defaultColWidth="10.5703125" defaultRowHeight="15"/>
  <cols>
    <col min="1" max="1" width="10" customWidth="1"/>
    <col min="2" max="2" width="10.42578125" customWidth="1"/>
    <col min="3" max="3" width="52.28515625" customWidth="1"/>
    <col min="4" max="4" width="59.28515625" customWidth="1"/>
    <col min="5" max="5" width="12" customWidth="1"/>
    <col min="11" max="11" width="17" customWidth="1"/>
    <col min="12" max="12" width="16.42578125" customWidth="1"/>
  </cols>
  <sheetData>
    <row r="1" spans="1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31"/>
    </row>
    <row r="3" spans="1:12">
      <c r="B3" s="285" t="s">
        <v>60</v>
      </c>
      <c r="C3" s="285"/>
      <c r="D3" s="285"/>
      <c r="E3" s="285"/>
      <c r="F3" s="285"/>
      <c r="G3" s="285"/>
      <c r="H3" s="285"/>
      <c r="I3" s="285"/>
      <c r="J3" s="285"/>
      <c r="K3" s="285"/>
      <c r="L3" s="31"/>
    </row>
    <row r="4" spans="1:12"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31"/>
    </row>
    <row r="5" spans="1:12">
      <c r="B5" s="286" t="s">
        <v>138</v>
      </c>
      <c r="C5" s="286"/>
      <c r="D5" s="286"/>
      <c r="E5" s="286"/>
      <c r="F5" s="286"/>
      <c r="G5" s="286"/>
      <c r="H5" s="286"/>
      <c r="I5" s="286"/>
      <c r="J5" s="286"/>
      <c r="K5" s="286"/>
      <c r="L5" s="32"/>
    </row>
    <row r="6" spans="1:12" ht="15.7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193" t="s">
        <v>11</v>
      </c>
      <c r="B7" s="287" t="s">
        <v>0</v>
      </c>
      <c r="C7" s="289" t="s">
        <v>1</v>
      </c>
      <c r="D7" s="289" t="s">
        <v>2</v>
      </c>
      <c r="E7" s="289" t="s">
        <v>3</v>
      </c>
      <c r="F7" s="289" t="s">
        <v>4</v>
      </c>
      <c r="G7" s="291" t="s">
        <v>9</v>
      </c>
      <c r="H7" s="292"/>
      <c r="I7" s="289" t="s">
        <v>5</v>
      </c>
      <c r="J7" s="289" t="s">
        <v>6</v>
      </c>
      <c r="K7" s="279" t="s">
        <v>12</v>
      </c>
      <c r="L7" s="279" t="s">
        <v>13</v>
      </c>
    </row>
    <row r="8" spans="1:12" ht="30.75" customHeight="1" thickBot="1">
      <c r="A8" s="193" t="s">
        <v>82</v>
      </c>
      <c r="B8" s="288"/>
      <c r="C8" s="290"/>
      <c r="D8" s="290"/>
      <c r="E8" s="290"/>
      <c r="F8" s="290"/>
      <c r="G8" s="2" t="s">
        <v>18</v>
      </c>
      <c r="H8" s="2" t="s">
        <v>19</v>
      </c>
      <c r="I8" s="290"/>
      <c r="J8" s="290"/>
      <c r="K8" s="280"/>
      <c r="L8" s="280"/>
    </row>
    <row r="9" spans="1:12" ht="69" customHeight="1" thickBot="1">
      <c r="A9" s="188">
        <v>1</v>
      </c>
      <c r="B9" s="132">
        <v>5</v>
      </c>
      <c r="C9" s="173" t="s">
        <v>104</v>
      </c>
      <c r="D9" s="239" t="s">
        <v>127</v>
      </c>
      <c r="E9" s="190">
        <v>16</v>
      </c>
      <c r="F9" s="190">
        <v>16</v>
      </c>
      <c r="G9" s="190"/>
      <c r="H9" s="190"/>
      <c r="I9" s="191">
        <v>7</v>
      </c>
      <c r="J9" s="191">
        <v>3</v>
      </c>
      <c r="K9" s="130">
        <f>SUM(E9:J9)</f>
        <v>42</v>
      </c>
      <c r="L9" s="130">
        <f>+K9</f>
        <v>42</v>
      </c>
    </row>
    <row r="10" spans="1:12" ht="78.75" customHeight="1" thickBot="1">
      <c r="A10" s="42">
        <v>1</v>
      </c>
      <c r="B10" s="109">
        <v>5</v>
      </c>
      <c r="C10" s="173" t="s">
        <v>104</v>
      </c>
      <c r="D10" s="238" t="s">
        <v>126</v>
      </c>
      <c r="E10" s="35">
        <v>16</v>
      </c>
      <c r="F10" s="35">
        <v>16</v>
      </c>
      <c r="G10" s="35"/>
      <c r="H10" s="35"/>
      <c r="I10" s="36">
        <v>7</v>
      </c>
      <c r="J10" s="36">
        <v>3</v>
      </c>
      <c r="K10" s="108">
        <f t="shared" ref="K10" si="0">SUM(E10:J10)</f>
        <v>42</v>
      </c>
      <c r="L10" s="108">
        <f t="shared" ref="L10" si="1">+K10</f>
        <v>42</v>
      </c>
    </row>
    <row r="11" spans="1:12" ht="72.75" customHeight="1" thickBot="1">
      <c r="A11" s="42">
        <v>1</v>
      </c>
      <c r="B11" s="109">
        <v>5</v>
      </c>
      <c r="C11" s="173" t="s">
        <v>104</v>
      </c>
      <c r="D11" s="238" t="s">
        <v>99</v>
      </c>
      <c r="E11" s="35"/>
      <c r="F11" s="35"/>
      <c r="G11" s="35"/>
      <c r="H11" s="35"/>
      <c r="I11" s="36">
        <v>36</v>
      </c>
      <c r="J11" s="36">
        <v>2</v>
      </c>
      <c r="K11" s="108">
        <f t="shared" ref="K11:K12" si="2">SUM(E11:J11)</f>
        <v>38</v>
      </c>
      <c r="L11" s="108">
        <f t="shared" ref="L11:L12" si="3">+K11</f>
        <v>38</v>
      </c>
    </row>
    <row r="12" spans="1:12" ht="64.5" customHeight="1" thickBot="1">
      <c r="A12" s="124">
        <v>1</v>
      </c>
      <c r="B12" s="132">
        <v>5</v>
      </c>
      <c r="C12" s="173" t="s">
        <v>104</v>
      </c>
      <c r="D12" s="238" t="s">
        <v>100</v>
      </c>
      <c r="E12" s="157"/>
      <c r="F12" s="157"/>
      <c r="G12" s="157"/>
      <c r="H12" s="157"/>
      <c r="I12" s="189">
        <v>36</v>
      </c>
      <c r="J12" s="189">
        <v>2</v>
      </c>
      <c r="K12" s="174">
        <f t="shared" si="2"/>
        <v>38</v>
      </c>
      <c r="L12" s="174">
        <f t="shared" si="3"/>
        <v>38</v>
      </c>
    </row>
    <row r="13" spans="1:12" ht="57" customHeight="1" thickBot="1">
      <c r="A13" s="124">
        <v>1</v>
      </c>
      <c r="B13" s="132">
        <v>5</v>
      </c>
      <c r="C13" s="173" t="s">
        <v>104</v>
      </c>
      <c r="D13" s="238" t="s">
        <v>101</v>
      </c>
      <c r="E13" s="157"/>
      <c r="F13" s="157"/>
      <c r="G13" s="157"/>
      <c r="H13" s="157"/>
      <c r="I13" s="189">
        <v>36</v>
      </c>
      <c r="J13" s="189">
        <v>2</v>
      </c>
      <c r="K13" s="174">
        <f t="shared" ref="K13:K20" si="4">SUM(E13:J13)</f>
        <v>38</v>
      </c>
      <c r="L13" s="174">
        <f t="shared" ref="L13:L31" si="5">+K13</f>
        <v>38</v>
      </c>
    </row>
    <row r="14" spans="1:12" ht="66.75" customHeight="1" thickBot="1">
      <c r="A14" s="124">
        <v>1</v>
      </c>
      <c r="B14" s="109">
        <v>5</v>
      </c>
      <c r="C14" s="173" t="s">
        <v>104</v>
      </c>
      <c r="D14" s="238" t="s">
        <v>102</v>
      </c>
      <c r="E14" s="35"/>
      <c r="F14" s="35"/>
      <c r="G14" s="35"/>
      <c r="H14" s="35"/>
      <c r="I14" s="36">
        <v>36</v>
      </c>
      <c r="J14" s="36">
        <v>2</v>
      </c>
      <c r="K14" s="108">
        <f t="shared" si="4"/>
        <v>38</v>
      </c>
      <c r="L14" s="108">
        <f t="shared" si="5"/>
        <v>38</v>
      </c>
    </row>
    <row r="15" spans="1:12" ht="65.25" customHeight="1" thickBot="1">
      <c r="A15" s="124">
        <v>1</v>
      </c>
      <c r="B15" s="109">
        <v>5</v>
      </c>
      <c r="C15" s="173" t="s">
        <v>104</v>
      </c>
      <c r="D15" s="238" t="s">
        <v>103</v>
      </c>
      <c r="E15" s="35"/>
      <c r="F15" s="35"/>
      <c r="G15" s="35"/>
      <c r="H15" s="35"/>
      <c r="I15" s="36">
        <v>36</v>
      </c>
      <c r="J15" s="36">
        <v>2</v>
      </c>
      <c r="K15" s="108">
        <f t="shared" ref="K15" si="6">SUM(E15:J15)</f>
        <v>38</v>
      </c>
      <c r="L15" s="108">
        <f t="shared" ref="L15" si="7">+K15</f>
        <v>38</v>
      </c>
    </row>
    <row r="16" spans="1:12" ht="66" customHeight="1" thickBot="1">
      <c r="A16" s="42">
        <v>1</v>
      </c>
      <c r="B16" s="109">
        <v>9</v>
      </c>
      <c r="C16" s="173" t="s">
        <v>105</v>
      </c>
      <c r="D16" s="34" t="s">
        <v>125</v>
      </c>
      <c r="E16" s="35"/>
      <c r="F16" s="35"/>
      <c r="G16" s="35">
        <v>55</v>
      </c>
      <c r="H16" s="35">
        <v>44</v>
      </c>
      <c r="I16" s="36">
        <v>8</v>
      </c>
      <c r="J16" s="36">
        <v>9</v>
      </c>
      <c r="K16" s="108">
        <f t="shared" si="4"/>
        <v>116</v>
      </c>
      <c r="L16" s="108">
        <f t="shared" si="5"/>
        <v>116</v>
      </c>
    </row>
    <row r="17" spans="1:12" ht="79.5" customHeight="1" thickBot="1">
      <c r="A17" s="42">
        <v>1</v>
      </c>
      <c r="B17" s="109">
        <v>9</v>
      </c>
      <c r="C17" s="173" t="s">
        <v>105</v>
      </c>
      <c r="D17" s="34" t="s">
        <v>124</v>
      </c>
      <c r="E17" s="35"/>
      <c r="F17" s="35"/>
      <c r="G17" s="36">
        <v>55</v>
      </c>
      <c r="H17" s="36">
        <v>44</v>
      </c>
      <c r="I17" s="35">
        <v>8</v>
      </c>
      <c r="J17" s="35">
        <v>9</v>
      </c>
      <c r="K17" s="108">
        <f t="shared" si="4"/>
        <v>116</v>
      </c>
      <c r="L17" s="108">
        <f t="shared" si="5"/>
        <v>116</v>
      </c>
    </row>
    <row r="18" spans="1:12" ht="67.5" customHeight="1" thickBot="1">
      <c r="A18" s="42">
        <v>1</v>
      </c>
      <c r="B18" s="109">
        <v>9</v>
      </c>
      <c r="C18" s="173" t="s">
        <v>106</v>
      </c>
      <c r="D18" s="34" t="s">
        <v>125</v>
      </c>
      <c r="E18" s="35"/>
      <c r="F18" s="35"/>
      <c r="G18" s="35">
        <v>25</v>
      </c>
      <c r="H18" s="35">
        <v>35</v>
      </c>
      <c r="I18" s="36">
        <v>5</v>
      </c>
      <c r="J18" s="36">
        <v>5</v>
      </c>
      <c r="K18" s="108">
        <f t="shared" si="4"/>
        <v>70</v>
      </c>
      <c r="L18" s="108">
        <f t="shared" si="5"/>
        <v>70</v>
      </c>
    </row>
    <row r="19" spans="1:12" ht="66.75" customHeight="1" thickBot="1">
      <c r="A19" s="42">
        <v>1</v>
      </c>
      <c r="B19" s="109">
        <v>9</v>
      </c>
      <c r="C19" s="173" t="s">
        <v>106</v>
      </c>
      <c r="D19" s="34" t="s">
        <v>124</v>
      </c>
      <c r="E19" s="35"/>
      <c r="F19" s="35"/>
      <c r="G19" s="35">
        <v>25</v>
      </c>
      <c r="H19" s="35">
        <v>35</v>
      </c>
      <c r="I19" s="36">
        <v>5</v>
      </c>
      <c r="J19" s="36">
        <v>5</v>
      </c>
      <c r="K19" s="108">
        <f t="shared" si="4"/>
        <v>70</v>
      </c>
      <c r="L19" s="108">
        <f t="shared" si="5"/>
        <v>70</v>
      </c>
    </row>
    <row r="20" spans="1:12" ht="81" customHeight="1" thickBot="1">
      <c r="A20" s="42">
        <v>1</v>
      </c>
      <c r="B20" s="109">
        <v>12</v>
      </c>
      <c r="C20" s="173" t="s">
        <v>107</v>
      </c>
      <c r="D20" s="34" t="s">
        <v>108</v>
      </c>
      <c r="E20" s="35"/>
      <c r="F20" s="35"/>
      <c r="G20" s="35"/>
      <c r="H20" s="35"/>
      <c r="I20" s="36">
        <v>22</v>
      </c>
      <c r="J20" s="36">
        <v>9</v>
      </c>
      <c r="K20" s="108">
        <f t="shared" si="4"/>
        <v>31</v>
      </c>
      <c r="L20" s="108">
        <f t="shared" si="5"/>
        <v>31</v>
      </c>
    </row>
    <row r="21" spans="1:12" ht="61.5" customHeight="1" thickBot="1">
      <c r="A21" s="42">
        <v>1</v>
      </c>
      <c r="B21" s="109">
        <v>12</v>
      </c>
      <c r="C21" s="173" t="s">
        <v>107</v>
      </c>
      <c r="D21" s="34" t="s">
        <v>109</v>
      </c>
      <c r="E21" s="35"/>
      <c r="F21" s="35"/>
      <c r="G21" s="35"/>
      <c r="H21" s="35"/>
      <c r="I21" s="36">
        <v>21</v>
      </c>
      <c r="J21" s="36">
        <v>10</v>
      </c>
      <c r="K21" s="108">
        <f t="shared" ref="K21:K31" si="8">SUM(E21:J21)</f>
        <v>31</v>
      </c>
      <c r="L21" s="108">
        <f t="shared" si="5"/>
        <v>31</v>
      </c>
    </row>
    <row r="22" spans="1:12" ht="55.5" customHeight="1" thickBot="1">
      <c r="A22" s="42">
        <v>1</v>
      </c>
      <c r="B22" s="109">
        <v>12</v>
      </c>
      <c r="C22" s="173" t="s">
        <v>107</v>
      </c>
      <c r="D22" s="34" t="s">
        <v>123</v>
      </c>
      <c r="E22" s="35"/>
      <c r="F22" s="35"/>
      <c r="G22" s="35"/>
      <c r="H22" s="35"/>
      <c r="I22" s="36">
        <v>21</v>
      </c>
      <c r="J22" s="36">
        <v>10</v>
      </c>
      <c r="K22" s="108">
        <f t="shared" si="8"/>
        <v>31</v>
      </c>
      <c r="L22" s="108">
        <f t="shared" si="5"/>
        <v>31</v>
      </c>
    </row>
    <row r="23" spans="1:12" ht="72" customHeight="1" thickBot="1">
      <c r="A23" s="42">
        <v>1</v>
      </c>
      <c r="B23" s="109">
        <v>12</v>
      </c>
      <c r="C23" s="173" t="s">
        <v>107</v>
      </c>
      <c r="D23" s="34" t="s">
        <v>122</v>
      </c>
      <c r="E23" s="35"/>
      <c r="F23" s="35"/>
      <c r="G23" s="35"/>
      <c r="H23" s="35"/>
      <c r="I23" s="36">
        <v>21</v>
      </c>
      <c r="J23" s="36">
        <v>10</v>
      </c>
      <c r="K23" s="108">
        <f t="shared" si="8"/>
        <v>31</v>
      </c>
      <c r="L23" s="108">
        <f t="shared" si="5"/>
        <v>31</v>
      </c>
    </row>
    <row r="24" spans="1:12" ht="65.25" customHeight="1" thickBot="1">
      <c r="A24" s="42">
        <v>1</v>
      </c>
      <c r="B24" s="109">
        <v>12</v>
      </c>
      <c r="C24" s="173" t="s">
        <v>107</v>
      </c>
      <c r="D24" s="34" t="s">
        <v>121</v>
      </c>
      <c r="E24" s="35"/>
      <c r="F24" s="35"/>
      <c r="G24" s="35"/>
      <c r="H24" s="35"/>
      <c r="I24" s="36">
        <v>21</v>
      </c>
      <c r="J24" s="36">
        <v>10</v>
      </c>
      <c r="K24" s="108">
        <f t="shared" si="8"/>
        <v>31</v>
      </c>
      <c r="L24" s="108">
        <f t="shared" si="5"/>
        <v>31</v>
      </c>
    </row>
    <row r="25" spans="1:12" ht="57.75" customHeight="1" thickBot="1">
      <c r="A25" s="42">
        <v>1</v>
      </c>
      <c r="B25" s="109">
        <v>12</v>
      </c>
      <c r="C25" s="173" t="s">
        <v>111</v>
      </c>
      <c r="D25" s="34" t="s">
        <v>120</v>
      </c>
      <c r="E25" s="35">
        <v>25</v>
      </c>
      <c r="F25" s="35">
        <v>13</v>
      </c>
      <c r="G25" s="35"/>
      <c r="H25" s="35"/>
      <c r="I25" s="36">
        <v>13</v>
      </c>
      <c r="J25" s="36">
        <v>6</v>
      </c>
      <c r="K25" s="108">
        <f>SUM(E25:J25)</f>
        <v>57</v>
      </c>
      <c r="L25" s="108">
        <f t="shared" si="5"/>
        <v>57</v>
      </c>
    </row>
    <row r="26" spans="1:12" ht="45" customHeight="1" thickBot="1">
      <c r="A26" s="42">
        <v>1</v>
      </c>
      <c r="B26" s="109">
        <v>12</v>
      </c>
      <c r="C26" s="173" t="s">
        <v>111</v>
      </c>
      <c r="D26" s="34" t="s">
        <v>119</v>
      </c>
      <c r="E26" s="35">
        <v>25</v>
      </c>
      <c r="F26" s="35">
        <v>13</v>
      </c>
      <c r="G26" s="35"/>
      <c r="H26" s="35"/>
      <c r="I26" s="36">
        <v>13</v>
      </c>
      <c r="J26" s="36">
        <v>6</v>
      </c>
      <c r="K26" s="108">
        <f>SUM(E26:J26)</f>
        <v>57</v>
      </c>
      <c r="L26" s="108">
        <f t="shared" si="5"/>
        <v>57</v>
      </c>
    </row>
    <row r="27" spans="1:12" ht="74.25" customHeight="1" thickBot="1">
      <c r="A27" s="42">
        <v>1</v>
      </c>
      <c r="B27" s="241">
        <v>20</v>
      </c>
      <c r="C27" s="240" t="s">
        <v>110</v>
      </c>
      <c r="D27" s="240" t="s">
        <v>118</v>
      </c>
      <c r="E27" s="35"/>
      <c r="F27" s="35"/>
      <c r="G27" s="35"/>
      <c r="H27" s="35"/>
      <c r="I27" s="36">
        <v>23</v>
      </c>
      <c r="J27" s="36">
        <v>5</v>
      </c>
      <c r="K27" s="108">
        <f t="shared" si="8"/>
        <v>28</v>
      </c>
      <c r="L27" s="108">
        <f t="shared" si="5"/>
        <v>28</v>
      </c>
    </row>
    <row r="28" spans="1:12" ht="30.75" thickBot="1">
      <c r="A28" s="42">
        <v>1</v>
      </c>
      <c r="B28" s="241">
        <v>20</v>
      </c>
      <c r="C28" s="240" t="s">
        <v>110</v>
      </c>
      <c r="D28" s="240" t="s">
        <v>117</v>
      </c>
      <c r="E28" s="35"/>
      <c r="F28" s="35"/>
      <c r="G28" s="35"/>
      <c r="H28" s="35"/>
      <c r="I28" s="36">
        <v>23</v>
      </c>
      <c r="J28" s="36">
        <v>5</v>
      </c>
      <c r="K28" s="108">
        <f t="shared" si="8"/>
        <v>28</v>
      </c>
      <c r="L28" s="108">
        <f t="shared" si="5"/>
        <v>28</v>
      </c>
    </row>
    <row r="29" spans="1:12" ht="30.75" thickBot="1">
      <c r="A29" s="42">
        <v>1</v>
      </c>
      <c r="B29" s="241">
        <v>20</v>
      </c>
      <c r="C29" s="240" t="s">
        <v>110</v>
      </c>
      <c r="D29" s="240" t="s">
        <v>116</v>
      </c>
      <c r="E29" s="35"/>
      <c r="F29" s="35"/>
      <c r="G29" s="35"/>
      <c r="H29" s="35"/>
      <c r="I29" s="36">
        <v>23</v>
      </c>
      <c r="J29" s="36">
        <v>5</v>
      </c>
      <c r="K29" s="108">
        <f t="shared" si="8"/>
        <v>28</v>
      </c>
      <c r="L29" s="108">
        <f t="shared" si="5"/>
        <v>28</v>
      </c>
    </row>
    <row r="30" spans="1:12" ht="30.75" thickBot="1">
      <c r="A30" s="42">
        <v>1</v>
      </c>
      <c r="B30" s="241">
        <v>20</v>
      </c>
      <c r="C30" s="240" t="s">
        <v>110</v>
      </c>
      <c r="D30" s="240" t="s">
        <v>115</v>
      </c>
      <c r="E30" s="35"/>
      <c r="F30" s="35"/>
      <c r="G30" s="35"/>
      <c r="H30" s="35"/>
      <c r="I30" s="36">
        <v>23</v>
      </c>
      <c r="J30" s="36">
        <v>5</v>
      </c>
      <c r="K30" s="108">
        <f t="shared" si="8"/>
        <v>28</v>
      </c>
      <c r="L30" s="108">
        <f t="shared" si="5"/>
        <v>28</v>
      </c>
    </row>
    <row r="31" spans="1:12" ht="30.75" thickBot="1">
      <c r="A31" s="42">
        <v>1</v>
      </c>
      <c r="B31" s="241">
        <v>20</v>
      </c>
      <c r="C31" s="240" t="s">
        <v>110</v>
      </c>
      <c r="D31" s="240" t="s">
        <v>114</v>
      </c>
      <c r="E31" s="35"/>
      <c r="F31" s="35"/>
      <c r="G31" s="35"/>
      <c r="H31" s="35"/>
      <c r="I31" s="36">
        <v>23</v>
      </c>
      <c r="J31" s="36">
        <v>5</v>
      </c>
      <c r="K31" s="108">
        <f t="shared" si="8"/>
        <v>28</v>
      </c>
      <c r="L31" s="108">
        <f t="shared" si="5"/>
        <v>28</v>
      </c>
    </row>
    <row r="32" spans="1:12" ht="34.5" customHeight="1" thickBot="1">
      <c r="A32" s="42">
        <v>1</v>
      </c>
      <c r="B32" s="241">
        <v>27</v>
      </c>
      <c r="C32" s="240" t="s">
        <v>112</v>
      </c>
      <c r="D32" s="240" t="s">
        <v>91</v>
      </c>
      <c r="E32" s="35"/>
      <c r="F32" s="35"/>
      <c r="G32" s="35"/>
      <c r="H32" s="35"/>
      <c r="I32" s="36">
        <v>85</v>
      </c>
      <c r="J32" s="36">
        <v>28</v>
      </c>
      <c r="K32" s="108">
        <f t="shared" ref="K32" si="9">SUM(E32:J32)</f>
        <v>113</v>
      </c>
      <c r="L32" s="108">
        <f t="shared" ref="L32:L33" si="10">+K32</f>
        <v>113</v>
      </c>
    </row>
    <row r="33" spans="1:12" ht="36" customHeight="1" thickBot="1">
      <c r="A33" s="42">
        <v>2</v>
      </c>
      <c r="B33" s="109">
        <v>27</v>
      </c>
      <c r="C33" s="240" t="s">
        <v>112</v>
      </c>
      <c r="D33" s="240" t="s">
        <v>113</v>
      </c>
      <c r="E33" s="35"/>
      <c r="F33" s="35"/>
      <c r="G33" s="35"/>
      <c r="H33" s="35"/>
      <c r="I33" s="36">
        <v>85</v>
      </c>
      <c r="J33" s="36">
        <v>28</v>
      </c>
      <c r="K33" s="108">
        <f>SUM(E33:J33)</f>
        <v>113</v>
      </c>
      <c r="L33" s="108">
        <f t="shared" si="10"/>
        <v>113</v>
      </c>
    </row>
    <row r="34" spans="1:12" ht="16.5" thickBot="1">
      <c r="A34" s="199">
        <f>SUM(A9:A33)</f>
        <v>26</v>
      </c>
      <c r="B34" s="109"/>
      <c r="C34" s="34"/>
      <c r="D34" s="192" t="s">
        <v>8</v>
      </c>
      <c r="E34" s="108">
        <f t="shared" ref="E34:L34" si="11">SUM(E9:E33)</f>
        <v>82</v>
      </c>
      <c r="F34" s="108">
        <f t="shared" si="11"/>
        <v>58</v>
      </c>
      <c r="G34" s="108">
        <f t="shared" si="11"/>
        <v>160</v>
      </c>
      <c r="H34" s="108">
        <f t="shared" si="11"/>
        <v>158</v>
      </c>
      <c r="I34" s="108">
        <f t="shared" si="11"/>
        <v>637</v>
      </c>
      <c r="J34" s="108">
        <f t="shared" si="11"/>
        <v>186</v>
      </c>
      <c r="K34" s="281">
        <f t="shared" si="11"/>
        <v>1281</v>
      </c>
      <c r="L34" s="281">
        <f t="shared" si="11"/>
        <v>1281</v>
      </c>
    </row>
    <row r="35" spans="1:12" ht="16.5" thickBot="1">
      <c r="A35" s="198"/>
      <c r="B35" s="194"/>
      <c r="C35" s="195"/>
      <c r="D35" s="196"/>
      <c r="E35" s="196"/>
      <c r="F35" s="196"/>
      <c r="G35" s="197"/>
      <c r="H35" s="197"/>
      <c r="I35" s="283" t="s">
        <v>7</v>
      </c>
      <c r="J35" s="284"/>
      <c r="K35" s="282"/>
      <c r="L35" s="282"/>
    </row>
  </sheetData>
  <mergeCells count="17">
    <mergeCell ref="B2:K2"/>
    <mergeCell ref="B3:K3"/>
    <mergeCell ref="B4:K4"/>
    <mergeCell ref="B5:K5"/>
    <mergeCell ref="B7:B8"/>
    <mergeCell ref="C7:C8"/>
    <mergeCell ref="D7:D8"/>
    <mergeCell ref="E7:E8"/>
    <mergeCell ref="F7:F8"/>
    <mergeCell ref="G7:H7"/>
    <mergeCell ref="I7:I8"/>
    <mergeCell ref="J7:J8"/>
    <mergeCell ref="K7:K8"/>
    <mergeCell ref="L7:L8"/>
    <mergeCell ref="K34:K35"/>
    <mergeCell ref="L34:L35"/>
    <mergeCell ref="I35:J35"/>
  </mergeCells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43"/>
  <sheetViews>
    <sheetView showGridLines="0" tabSelected="1" topLeftCell="C31" zoomScale="154" zoomScaleNormal="154" workbookViewId="0">
      <selection activeCell="K33" sqref="K33:K34"/>
    </sheetView>
  </sheetViews>
  <sheetFormatPr baseColWidth="10" defaultColWidth="10.5703125" defaultRowHeight="15"/>
  <cols>
    <col min="3" max="3" width="45.140625" customWidth="1"/>
    <col min="4" max="4" width="52.7109375" customWidth="1"/>
    <col min="5" max="5" width="7.7109375" customWidth="1"/>
    <col min="6" max="6" width="8.7109375" customWidth="1"/>
    <col min="7" max="7" width="8" bestFit="1" customWidth="1"/>
    <col min="8" max="8" width="8.5703125" bestFit="1" customWidth="1"/>
    <col min="9" max="9" width="10" bestFit="1" customWidth="1"/>
    <col min="10" max="10" width="10.42578125" bestFit="1" customWidth="1"/>
    <col min="11" max="11" width="20.5703125" customWidth="1"/>
    <col min="12" max="12" width="16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85" t="s">
        <v>10</v>
      </c>
      <c r="C2" s="285"/>
      <c r="D2" s="285"/>
      <c r="E2" s="285"/>
      <c r="F2" s="285"/>
      <c r="G2" s="285"/>
      <c r="H2" s="285"/>
      <c r="I2" s="285"/>
      <c r="J2" s="285"/>
      <c r="K2" s="285"/>
      <c r="L2" s="37"/>
    </row>
    <row r="3" spans="1:12">
      <c r="A3" s="1"/>
      <c r="B3" s="285" t="s">
        <v>59</v>
      </c>
      <c r="C3" s="285"/>
      <c r="D3" s="285"/>
      <c r="E3" s="285"/>
      <c r="F3" s="285"/>
      <c r="G3" s="285"/>
      <c r="H3" s="285"/>
      <c r="I3" s="285"/>
      <c r="J3" s="285"/>
      <c r="K3" s="285"/>
      <c r="L3" s="37"/>
    </row>
    <row r="4" spans="1:12">
      <c r="A4" s="1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37"/>
    </row>
    <row r="5" spans="1:12">
      <c r="A5" s="1"/>
      <c r="B5" s="286" t="s">
        <v>128</v>
      </c>
      <c r="C5" s="286"/>
      <c r="D5" s="286"/>
      <c r="E5" s="286"/>
      <c r="F5" s="286"/>
      <c r="G5" s="286"/>
      <c r="H5" s="286"/>
      <c r="I5" s="286"/>
      <c r="J5" s="286"/>
      <c r="K5" s="286"/>
      <c r="L5" s="38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300" t="s">
        <v>88</v>
      </c>
      <c r="B7" s="293" t="s">
        <v>0</v>
      </c>
      <c r="C7" s="293" t="s">
        <v>1</v>
      </c>
      <c r="D7" s="293" t="s">
        <v>2</v>
      </c>
      <c r="E7" s="293" t="s">
        <v>3</v>
      </c>
      <c r="F7" s="293" t="s">
        <v>4</v>
      </c>
      <c r="G7" s="293" t="s">
        <v>9</v>
      </c>
      <c r="H7" s="294"/>
      <c r="I7" s="293" t="s">
        <v>5</v>
      </c>
      <c r="J7" s="293" t="s">
        <v>6</v>
      </c>
      <c r="K7" s="295" t="s">
        <v>12</v>
      </c>
      <c r="L7" s="295" t="s">
        <v>13</v>
      </c>
    </row>
    <row r="8" spans="1:12" ht="15.75" thickBot="1">
      <c r="A8" s="300"/>
      <c r="B8" s="293"/>
      <c r="C8" s="293"/>
      <c r="D8" s="293"/>
      <c r="E8" s="293"/>
      <c r="F8" s="293"/>
      <c r="G8" s="260" t="s">
        <v>18</v>
      </c>
      <c r="H8" s="260" t="s">
        <v>19</v>
      </c>
      <c r="I8" s="293"/>
      <c r="J8" s="293"/>
      <c r="K8" s="295"/>
      <c r="L8" s="295"/>
    </row>
    <row r="9" spans="1:12" ht="44.25" customHeight="1" thickBot="1">
      <c r="A9" s="51">
        <v>1</v>
      </c>
      <c r="B9" s="51">
        <v>2</v>
      </c>
      <c r="C9" s="200" t="s">
        <v>142</v>
      </c>
      <c r="D9" s="261" t="s">
        <v>140</v>
      </c>
      <c r="E9" s="262"/>
      <c r="F9" s="262"/>
      <c r="G9" s="112"/>
      <c r="H9" s="112"/>
      <c r="I9" s="46">
        <v>59</v>
      </c>
      <c r="J9" s="46">
        <v>24</v>
      </c>
      <c r="K9" s="114">
        <f>SUM(E9:J9)</f>
        <v>83</v>
      </c>
      <c r="L9" s="263">
        <f>+K9</f>
        <v>83</v>
      </c>
    </row>
    <row r="10" spans="1:12" ht="36" customHeight="1" thickBot="1">
      <c r="A10" s="246">
        <v>1</v>
      </c>
      <c r="B10" s="246">
        <v>2</v>
      </c>
      <c r="C10" s="200" t="s">
        <v>142</v>
      </c>
      <c r="D10" s="264" t="s">
        <v>141</v>
      </c>
      <c r="E10" s="265"/>
      <c r="F10" s="266"/>
      <c r="G10" s="112"/>
      <c r="H10" s="112"/>
      <c r="I10" s="46">
        <v>59</v>
      </c>
      <c r="J10" s="46">
        <v>24</v>
      </c>
      <c r="K10" s="114">
        <f t="shared" ref="K10:K32" si="0">SUM(E10:J10)</f>
        <v>83</v>
      </c>
      <c r="L10" s="263">
        <f t="shared" ref="L10:L32" si="1">+K10</f>
        <v>83</v>
      </c>
    </row>
    <row r="11" spans="1:12" ht="39.75" customHeight="1" thickBot="1">
      <c r="A11" s="246">
        <v>1</v>
      </c>
      <c r="B11" s="246">
        <v>2</v>
      </c>
      <c r="C11" s="200" t="s">
        <v>142</v>
      </c>
      <c r="D11" s="264" t="s">
        <v>143</v>
      </c>
      <c r="E11" s="267"/>
      <c r="F11" s="112"/>
      <c r="G11" s="112">
        <v>47</v>
      </c>
      <c r="H11" s="112">
        <v>48</v>
      </c>
      <c r="I11" s="46">
        <v>8</v>
      </c>
      <c r="J11" s="46">
        <v>5</v>
      </c>
      <c r="K11" s="114">
        <f t="shared" si="0"/>
        <v>108</v>
      </c>
      <c r="L11" s="263">
        <f t="shared" si="1"/>
        <v>108</v>
      </c>
    </row>
    <row r="12" spans="1:12" ht="42" customHeight="1" thickBot="1">
      <c r="A12" s="246">
        <v>1</v>
      </c>
      <c r="B12" s="246">
        <v>2</v>
      </c>
      <c r="C12" s="200" t="s">
        <v>142</v>
      </c>
      <c r="D12" s="264" t="s">
        <v>144</v>
      </c>
      <c r="E12" s="266"/>
      <c r="F12" s="266"/>
      <c r="G12" s="266">
        <v>47</v>
      </c>
      <c r="H12" s="266">
        <v>48</v>
      </c>
      <c r="I12" s="46">
        <v>8</v>
      </c>
      <c r="J12" s="46">
        <v>5</v>
      </c>
      <c r="K12" s="114">
        <f t="shared" si="0"/>
        <v>108</v>
      </c>
      <c r="L12" s="263">
        <f t="shared" si="1"/>
        <v>108</v>
      </c>
    </row>
    <row r="13" spans="1:12" ht="41.25" customHeight="1" thickBot="1">
      <c r="A13" s="246">
        <v>1</v>
      </c>
      <c r="B13" s="246">
        <v>2</v>
      </c>
      <c r="C13" s="200" t="s">
        <v>142</v>
      </c>
      <c r="D13" s="264" t="s">
        <v>145</v>
      </c>
      <c r="E13" s="266"/>
      <c r="F13" s="266"/>
      <c r="G13" s="268">
        <v>47</v>
      </c>
      <c r="H13" s="266">
        <v>48</v>
      </c>
      <c r="I13" s="46">
        <v>8</v>
      </c>
      <c r="J13" s="46">
        <v>5</v>
      </c>
      <c r="K13" s="114">
        <f t="shared" si="0"/>
        <v>108</v>
      </c>
      <c r="L13" s="263">
        <f t="shared" si="1"/>
        <v>108</v>
      </c>
    </row>
    <row r="14" spans="1:12" ht="48" customHeight="1" thickBot="1">
      <c r="A14" s="246">
        <v>1</v>
      </c>
      <c r="B14" s="111">
        <v>5</v>
      </c>
      <c r="C14" s="264" t="s">
        <v>152</v>
      </c>
      <c r="D14" s="264" t="s">
        <v>146</v>
      </c>
      <c r="E14" s="112"/>
      <c r="F14" s="112"/>
      <c r="G14" s="110"/>
      <c r="H14" s="111"/>
      <c r="I14" s="48">
        <v>76</v>
      </c>
      <c r="J14" s="48">
        <v>22</v>
      </c>
      <c r="K14" s="114">
        <f t="shared" si="0"/>
        <v>98</v>
      </c>
      <c r="L14" s="263">
        <f t="shared" si="1"/>
        <v>98</v>
      </c>
    </row>
    <row r="15" spans="1:12" ht="48" customHeight="1" thickBot="1">
      <c r="A15" s="246">
        <v>1</v>
      </c>
      <c r="B15" s="111">
        <v>5</v>
      </c>
      <c r="C15" s="264" t="s">
        <v>152</v>
      </c>
      <c r="D15" s="264" t="s">
        <v>147</v>
      </c>
      <c r="E15" s="112"/>
      <c r="F15" s="112"/>
      <c r="G15" s="110"/>
      <c r="H15" s="111"/>
      <c r="I15" s="48">
        <v>76</v>
      </c>
      <c r="J15" s="48">
        <v>22</v>
      </c>
      <c r="K15" s="114">
        <f t="shared" si="0"/>
        <v>98</v>
      </c>
      <c r="L15" s="263">
        <f t="shared" si="1"/>
        <v>98</v>
      </c>
    </row>
    <row r="16" spans="1:12" ht="63" customHeight="1" thickBot="1">
      <c r="A16" s="246">
        <v>1</v>
      </c>
      <c r="B16" s="111">
        <v>5</v>
      </c>
      <c r="C16" s="264" t="s">
        <v>152</v>
      </c>
      <c r="D16" s="264" t="s">
        <v>146</v>
      </c>
      <c r="E16" s="112"/>
      <c r="F16" s="112"/>
      <c r="G16" s="110"/>
      <c r="H16" s="111"/>
      <c r="I16" s="48">
        <v>62</v>
      </c>
      <c r="J16" s="48">
        <v>18</v>
      </c>
      <c r="K16" s="114">
        <f t="shared" si="0"/>
        <v>80</v>
      </c>
      <c r="L16" s="263">
        <f t="shared" si="1"/>
        <v>80</v>
      </c>
    </row>
    <row r="17" spans="1:12" ht="57" customHeight="1" thickBot="1">
      <c r="A17" s="51">
        <v>1</v>
      </c>
      <c r="B17" s="51">
        <v>5</v>
      </c>
      <c r="C17" s="264" t="s">
        <v>152</v>
      </c>
      <c r="D17" s="264" t="s">
        <v>146</v>
      </c>
      <c r="E17" s="112"/>
      <c r="F17" s="112"/>
      <c r="G17" s="110"/>
      <c r="H17" s="111"/>
      <c r="I17" s="48">
        <v>62</v>
      </c>
      <c r="J17" s="48">
        <v>18</v>
      </c>
      <c r="K17" s="114">
        <f t="shared" si="0"/>
        <v>80</v>
      </c>
      <c r="L17" s="263">
        <f t="shared" si="1"/>
        <v>80</v>
      </c>
    </row>
    <row r="18" spans="1:12" ht="63.75" customHeight="1" thickBot="1">
      <c r="A18" s="51">
        <v>1</v>
      </c>
      <c r="B18" s="51">
        <v>9</v>
      </c>
      <c r="C18" s="261" t="s">
        <v>153</v>
      </c>
      <c r="D18" s="264" t="s">
        <v>149</v>
      </c>
      <c r="E18" s="112"/>
      <c r="F18" s="112"/>
      <c r="G18" s="110"/>
      <c r="H18" s="111"/>
      <c r="I18" s="48">
        <v>74</v>
      </c>
      <c r="J18" s="48">
        <v>38</v>
      </c>
      <c r="K18" s="114">
        <f t="shared" si="0"/>
        <v>112</v>
      </c>
      <c r="L18" s="263">
        <f t="shared" si="1"/>
        <v>112</v>
      </c>
    </row>
    <row r="19" spans="1:12" ht="69.75" customHeight="1" thickBot="1">
      <c r="A19" s="51">
        <v>1</v>
      </c>
      <c r="B19" s="51">
        <v>9</v>
      </c>
      <c r="C19" s="261" t="s">
        <v>153</v>
      </c>
      <c r="D19" s="264" t="s">
        <v>149</v>
      </c>
      <c r="E19" s="112"/>
      <c r="F19" s="112"/>
      <c r="G19" s="110"/>
      <c r="H19" s="111"/>
      <c r="I19" s="48">
        <v>74</v>
      </c>
      <c r="J19" s="48">
        <v>38</v>
      </c>
      <c r="K19" s="114">
        <f t="shared" si="0"/>
        <v>112</v>
      </c>
      <c r="L19" s="263">
        <f t="shared" si="1"/>
        <v>112</v>
      </c>
    </row>
    <row r="20" spans="1:12" ht="42" customHeight="1" thickBot="1">
      <c r="A20" s="51"/>
      <c r="B20" s="51">
        <v>13</v>
      </c>
      <c r="C20" s="261" t="s">
        <v>154</v>
      </c>
      <c r="D20" s="264" t="s">
        <v>148</v>
      </c>
      <c r="E20" s="112"/>
      <c r="F20" s="112"/>
      <c r="G20" s="110"/>
      <c r="H20" s="111"/>
      <c r="I20" s="48">
        <v>29</v>
      </c>
      <c r="J20" s="48">
        <v>8</v>
      </c>
      <c r="K20" s="114">
        <f t="shared" si="0"/>
        <v>37</v>
      </c>
      <c r="L20" s="263">
        <f t="shared" si="1"/>
        <v>37</v>
      </c>
    </row>
    <row r="21" spans="1:12" ht="52.5" customHeight="1" thickBot="1">
      <c r="A21" s="51">
        <v>1</v>
      </c>
      <c r="B21" s="51">
        <v>18</v>
      </c>
      <c r="C21" s="261" t="s">
        <v>155</v>
      </c>
      <c r="D21" s="261" t="s">
        <v>150</v>
      </c>
      <c r="E21" s="112"/>
      <c r="F21" s="112"/>
      <c r="G21" s="110">
        <v>67</v>
      </c>
      <c r="H21" s="111">
        <v>58</v>
      </c>
      <c r="I21" s="48">
        <v>16</v>
      </c>
      <c r="J21" s="48">
        <v>11</v>
      </c>
      <c r="K21" s="114">
        <f t="shared" si="0"/>
        <v>152</v>
      </c>
      <c r="L21" s="263">
        <f t="shared" si="1"/>
        <v>152</v>
      </c>
    </row>
    <row r="22" spans="1:12" ht="42.75" customHeight="1" thickBot="1">
      <c r="A22" s="51">
        <v>1</v>
      </c>
      <c r="B22" s="51">
        <v>20</v>
      </c>
      <c r="C22" s="261" t="s">
        <v>151</v>
      </c>
      <c r="D22" s="264" t="s">
        <v>156</v>
      </c>
      <c r="E22" s="112"/>
      <c r="F22" s="112"/>
      <c r="G22" s="110"/>
      <c r="H22" s="111"/>
      <c r="I22" s="48">
        <v>9</v>
      </c>
      <c r="J22" s="48">
        <v>2</v>
      </c>
      <c r="K22" s="114">
        <f t="shared" si="0"/>
        <v>11</v>
      </c>
      <c r="L22" s="263">
        <f t="shared" si="1"/>
        <v>11</v>
      </c>
    </row>
    <row r="23" spans="1:12" ht="33.75" customHeight="1" thickBot="1">
      <c r="A23" s="51">
        <v>1</v>
      </c>
      <c r="B23" s="51">
        <v>20</v>
      </c>
      <c r="C23" s="261" t="s">
        <v>151</v>
      </c>
      <c r="D23" s="264" t="s">
        <v>157</v>
      </c>
      <c r="E23" s="112"/>
      <c r="F23" s="112"/>
      <c r="G23" s="110"/>
      <c r="H23" s="111"/>
      <c r="I23" s="48">
        <v>9</v>
      </c>
      <c r="J23" s="48">
        <v>2</v>
      </c>
      <c r="K23" s="114">
        <f t="shared" si="0"/>
        <v>11</v>
      </c>
      <c r="L23" s="263">
        <f t="shared" si="1"/>
        <v>11</v>
      </c>
    </row>
    <row r="24" spans="1:12" ht="47.25" customHeight="1" thickBot="1">
      <c r="A24" s="51">
        <v>1</v>
      </c>
      <c r="B24" s="51">
        <v>20</v>
      </c>
      <c r="C24" s="261" t="s">
        <v>151</v>
      </c>
      <c r="D24" s="264" t="s">
        <v>158</v>
      </c>
      <c r="E24" s="112"/>
      <c r="F24" s="112"/>
      <c r="G24" s="110"/>
      <c r="H24" s="111"/>
      <c r="I24" s="48">
        <v>9</v>
      </c>
      <c r="J24" s="48">
        <v>2</v>
      </c>
      <c r="K24" s="114">
        <f t="shared" si="0"/>
        <v>11</v>
      </c>
      <c r="L24" s="263">
        <f t="shared" si="1"/>
        <v>11</v>
      </c>
    </row>
    <row r="25" spans="1:12" ht="39" customHeight="1" thickBot="1">
      <c r="A25" s="51">
        <v>1</v>
      </c>
      <c r="B25" s="51">
        <v>20</v>
      </c>
      <c r="C25" s="261" t="s">
        <v>151</v>
      </c>
      <c r="D25" s="264" t="s">
        <v>159</v>
      </c>
      <c r="E25" s="112"/>
      <c r="F25" s="112"/>
      <c r="G25" s="110"/>
      <c r="H25" s="111"/>
      <c r="I25" s="48">
        <v>9</v>
      </c>
      <c r="J25" s="48">
        <v>2</v>
      </c>
      <c r="K25" s="114">
        <f t="shared" si="0"/>
        <v>11</v>
      </c>
      <c r="L25" s="263">
        <f t="shared" si="1"/>
        <v>11</v>
      </c>
    </row>
    <row r="26" spans="1:12" ht="55.5" customHeight="1" thickBot="1">
      <c r="A26" s="51">
        <v>1</v>
      </c>
      <c r="B26" s="51">
        <v>24</v>
      </c>
      <c r="C26" s="264" t="s">
        <v>160</v>
      </c>
      <c r="D26" s="264" t="s">
        <v>161</v>
      </c>
      <c r="E26" s="112"/>
      <c r="F26" s="112"/>
      <c r="G26" s="110"/>
      <c r="H26" s="111"/>
      <c r="I26" s="48">
        <v>19</v>
      </c>
      <c r="J26" s="48">
        <v>18</v>
      </c>
      <c r="K26" s="114">
        <f t="shared" si="0"/>
        <v>37</v>
      </c>
      <c r="L26" s="263">
        <f t="shared" si="1"/>
        <v>37</v>
      </c>
    </row>
    <row r="27" spans="1:12" ht="45.75" customHeight="1" thickBot="1">
      <c r="A27" s="51">
        <v>1</v>
      </c>
      <c r="B27" s="51">
        <v>24</v>
      </c>
      <c r="C27" s="264" t="s">
        <v>160</v>
      </c>
      <c r="D27" s="264" t="s">
        <v>162</v>
      </c>
      <c r="E27" s="112"/>
      <c r="F27" s="112"/>
      <c r="G27" s="110"/>
      <c r="H27" s="111"/>
      <c r="I27" s="48">
        <v>19</v>
      </c>
      <c r="J27" s="48">
        <v>21</v>
      </c>
      <c r="K27" s="114">
        <f t="shared" si="0"/>
        <v>40</v>
      </c>
      <c r="L27" s="263">
        <f t="shared" si="1"/>
        <v>40</v>
      </c>
    </row>
    <row r="28" spans="1:12" ht="50.25" customHeight="1" thickBot="1">
      <c r="A28" s="51">
        <v>1</v>
      </c>
      <c r="B28" s="51">
        <v>24</v>
      </c>
      <c r="C28" s="264" t="s">
        <v>160</v>
      </c>
      <c r="D28" s="264" t="s">
        <v>163</v>
      </c>
      <c r="E28" s="112"/>
      <c r="F28" s="112"/>
      <c r="G28" s="110"/>
      <c r="H28" s="111"/>
      <c r="I28" s="48">
        <v>19</v>
      </c>
      <c r="J28" s="48">
        <v>21</v>
      </c>
      <c r="K28" s="114">
        <f t="shared" si="0"/>
        <v>40</v>
      </c>
      <c r="L28" s="263">
        <f t="shared" si="1"/>
        <v>40</v>
      </c>
    </row>
    <row r="29" spans="1:12" ht="54" customHeight="1" thickBot="1">
      <c r="A29" s="51">
        <v>1</v>
      </c>
      <c r="B29" s="51">
        <v>26</v>
      </c>
      <c r="C29" s="261" t="s">
        <v>164</v>
      </c>
      <c r="D29" s="264" t="s">
        <v>165</v>
      </c>
      <c r="E29" s="112"/>
      <c r="F29" s="112"/>
      <c r="G29" s="110">
        <v>150</v>
      </c>
      <c r="H29" s="111">
        <v>110</v>
      </c>
      <c r="I29" s="48">
        <v>13</v>
      </c>
      <c r="J29" s="48">
        <v>16</v>
      </c>
      <c r="K29" s="114">
        <f t="shared" si="0"/>
        <v>289</v>
      </c>
      <c r="L29" s="263">
        <f t="shared" si="1"/>
        <v>289</v>
      </c>
    </row>
    <row r="30" spans="1:12" ht="56.25" customHeight="1" thickBot="1">
      <c r="A30" s="51">
        <v>1</v>
      </c>
      <c r="B30" s="51">
        <v>26</v>
      </c>
      <c r="C30" s="261" t="s">
        <v>164</v>
      </c>
      <c r="D30" s="261" t="s">
        <v>166</v>
      </c>
      <c r="E30" s="112"/>
      <c r="F30" s="112"/>
      <c r="G30" s="110">
        <v>150</v>
      </c>
      <c r="H30" s="111">
        <v>110</v>
      </c>
      <c r="I30" s="48">
        <v>13</v>
      </c>
      <c r="J30" s="48">
        <v>16</v>
      </c>
      <c r="K30" s="114">
        <f t="shared" si="0"/>
        <v>289</v>
      </c>
      <c r="L30" s="263">
        <f t="shared" si="1"/>
        <v>289</v>
      </c>
    </row>
    <row r="31" spans="1:12" ht="52.5" customHeight="1" thickBot="1">
      <c r="A31" s="51">
        <v>1</v>
      </c>
      <c r="B31" s="51">
        <v>26</v>
      </c>
      <c r="C31" s="261" t="s">
        <v>164</v>
      </c>
      <c r="D31" s="264" t="s">
        <v>168</v>
      </c>
      <c r="E31" s="112"/>
      <c r="F31" s="112"/>
      <c r="G31" s="110">
        <v>150</v>
      </c>
      <c r="H31" s="111">
        <v>110</v>
      </c>
      <c r="I31" s="48">
        <v>13</v>
      </c>
      <c r="J31" s="48">
        <v>16</v>
      </c>
      <c r="K31" s="114">
        <f t="shared" si="0"/>
        <v>289</v>
      </c>
      <c r="L31" s="263">
        <f t="shared" si="1"/>
        <v>289</v>
      </c>
    </row>
    <row r="32" spans="1:12" ht="52.5" customHeight="1" thickBot="1">
      <c r="A32" s="51">
        <v>1</v>
      </c>
      <c r="B32" s="51">
        <v>31</v>
      </c>
      <c r="C32" s="261" t="s">
        <v>167</v>
      </c>
      <c r="D32" s="264" t="s">
        <v>169</v>
      </c>
      <c r="E32" s="112"/>
      <c r="F32" s="112"/>
      <c r="G32" s="110"/>
      <c r="H32" s="111"/>
      <c r="I32" s="48">
        <v>38</v>
      </c>
      <c r="J32" s="48">
        <v>61</v>
      </c>
      <c r="K32" s="114">
        <f t="shared" si="0"/>
        <v>99</v>
      </c>
      <c r="L32" s="263">
        <f t="shared" si="1"/>
        <v>99</v>
      </c>
    </row>
    <row r="33" spans="1:12" ht="24" customHeight="1" thickBot="1">
      <c r="A33" s="201">
        <f>SUM(A9:A32)</f>
        <v>23</v>
      </c>
      <c r="B33" s="52"/>
      <c r="C33" s="113"/>
      <c r="D33" s="113"/>
      <c r="E33" s="259">
        <f>SUM(E9:E32)</f>
        <v>0</v>
      </c>
      <c r="F33" s="259">
        <f>SUM(F9:F32)</f>
        <v>0</v>
      </c>
      <c r="G33" s="259">
        <f>SUM(G9:G32)</f>
        <v>658</v>
      </c>
      <c r="H33" s="259">
        <f>SUM(H9:H32)</f>
        <v>532</v>
      </c>
      <c r="I33" s="259">
        <f>SUM(I9:I32)</f>
        <v>781</v>
      </c>
      <c r="J33" s="259">
        <f>SUM(J9:J32)</f>
        <v>415</v>
      </c>
      <c r="K33" s="296">
        <f>SUM(K9:K32)</f>
        <v>2386</v>
      </c>
      <c r="L33" s="296">
        <f>SUM(L9:L32)</f>
        <v>2386</v>
      </c>
    </row>
    <row r="34" spans="1:12" ht="24" customHeight="1" thickBot="1">
      <c r="A34" s="44"/>
      <c r="B34" s="52"/>
      <c r="C34" s="56"/>
      <c r="D34" s="56"/>
      <c r="E34" s="56"/>
      <c r="F34" s="56"/>
      <c r="G34" s="57"/>
      <c r="H34" s="57"/>
      <c r="I34" s="298" t="s">
        <v>7</v>
      </c>
      <c r="J34" s="299"/>
      <c r="K34" s="297"/>
      <c r="L34" s="297"/>
    </row>
    <row r="35" spans="1:12" ht="24" customHeight="1"/>
    <row r="36" spans="1:12" ht="24" customHeight="1"/>
    <row r="37" spans="1:12" ht="24" customHeight="1"/>
    <row r="38" spans="1:12" ht="24" customHeight="1"/>
    <row r="39" spans="1:12" ht="24" customHeight="1"/>
    <row r="42" spans="1:12" hidden="1"/>
    <row r="43" spans="1:12" hidden="1"/>
  </sheetData>
  <mergeCells count="18">
    <mergeCell ref="L7:L8"/>
    <mergeCell ref="L33:L34"/>
    <mergeCell ref="K33:K34"/>
    <mergeCell ref="I34:J34"/>
    <mergeCell ref="A7:A8"/>
    <mergeCell ref="B7:B8"/>
    <mergeCell ref="C7:C8"/>
    <mergeCell ref="D7:D8"/>
    <mergeCell ref="E7:E8"/>
    <mergeCell ref="F7:F8"/>
    <mergeCell ref="B2:K2"/>
    <mergeCell ref="B3:K3"/>
    <mergeCell ref="B4:K4"/>
    <mergeCell ref="B5:K5"/>
    <mergeCell ref="G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3:L25"/>
  <sheetViews>
    <sheetView showGridLines="0" topLeftCell="B1" zoomScaleNormal="100" workbookViewId="0">
      <selection activeCell="B13" sqref="B13"/>
    </sheetView>
  </sheetViews>
  <sheetFormatPr baseColWidth="10" defaultColWidth="10.5703125" defaultRowHeight="15"/>
  <cols>
    <col min="3" max="3" width="50.7109375" customWidth="1"/>
    <col min="4" max="4" width="40.85546875" customWidth="1"/>
    <col min="5" max="5" width="8.85546875" customWidth="1"/>
    <col min="6" max="6" width="8" customWidth="1"/>
    <col min="11" max="11" width="15" customWidth="1"/>
    <col min="12" max="12" width="16.5703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85" t="s">
        <v>10</v>
      </c>
      <c r="C4" s="285"/>
      <c r="D4" s="285"/>
      <c r="E4" s="285"/>
      <c r="F4" s="285"/>
      <c r="G4" s="285"/>
      <c r="H4" s="285"/>
      <c r="I4" s="285"/>
      <c r="J4" s="285"/>
      <c r="K4" s="285"/>
      <c r="L4" s="39"/>
    </row>
    <row r="5" spans="1:12">
      <c r="A5" s="1"/>
      <c r="B5" s="285" t="s">
        <v>59</v>
      </c>
      <c r="C5" s="285"/>
      <c r="D5" s="285"/>
      <c r="E5" s="285"/>
      <c r="F5" s="285"/>
      <c r="G5" s="285"/>
      <c r="H5" s="285"/>
      <c r="I5" s="285"/>
      <c r="J5" s="285"/>
      <c r="K5" s="285"/>
      <c r="L5" s="39"/>
    </row>
    <row r="6" spans="1:12">
      <c r="A6" s="1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39"/>
    </row>
    <row r="7" spans="1:12">
      <c r="A7" s="1"/>
      <c r="B7" s="286" t="s">
        <v>129</v>
      </c>
      <c r="C7" s="286"/>
      <c r="D7" s="286"/>
      <c r="E7" s="286"/>
      <c r="F7" s="286"/>
      <c r="G7" s="286"/>
      <c r="H7" s="286"/>
      <c r="I7" s="286"/>
      <c r="J7" s="286"/>
      <c r="K7" s="286"/>
      <c r="L7" s="40"/>
    </row>
    <row r="8" spans="1:12" ht="33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301" t="s">
        <v>89</v>
      </c>
      <c r="B9" s="272" t="s">
        <v>0</v>
      </c>
      <c r="C9" s="272" t="s">
        <v>1</v>
      </c>
      <c r="D9" s="272" t="s">
        <v>2</v>
      </c>
      <c r="E9" s="272" t="s">
        <v>3</v>
      </c>
      <c r="F9" s="272" t="s">
        <v>4</v>
      </c>
      <c r="G9" s="272" t="s">
        <v>9</v>
      </c>
      <c r="H9" s="304"/>
      <c r="I9" s="272" t="s">
        <v>5</v>
      </c>
      <c r="J9" s="272" t="s">
        <v>6</v>
      </c>
      <c r="K9" s="278" t="s">
        <v>12</v>
      </c>
      <c r="L9" s="278" t="s">
        <v>13</v>
      </c>
    </row>
    <row r="10" spans="1:12" ht="15.75" thickBot="1">
      <c r="A10" s="301"/>
      <c r="B10" s="272"/>
      <c r="C10" s="272"/>
      <c r="D10" s="272"/>
      <c r="E10" s="272"/>
      <c r="F10" s="272"/>
      <c r="G10" s="2" t="s">
        <v>18</v>
      </c>
      <c r="H10" s="2" t="s">
        <v>19</v>
      </c>
      <c r="I10" s="272"/>
      <c r="J10" s="272"/>
      <c r="K10" s="278"/>
      <c r="L10" s="278"/>
    </row>
    <row r="11" spans="1:12" ht="27.75" customHeight="1" thickBot="1">
      <c r="A11" s="124"/>
      <c r="B11" s="124"/>
      <c r="C11" s="116"/>
      <c r="D11" s="123"/>
      <c r="E11" s="121"/>
      <c r="F11" s="121"/>
      <c r="G11" s="121"/>
      <c r="H11" s="121"/>
      <c r="I11" s="117"/>
      <c r="J11" s="117"/>
      <c r="K11" s="129">
        <f>SUM(E11:J11)</f>
        <v>0</v>
      </c>
      <c r="L11" s="130">
        <f>+K11</f>
        <v>0</v>
      </c>
    </row>
    <row r="12" spans="1:12" ht="27.75" customHeight="1" thickBot="1">
      <c r="A12" s="124"/>
      <c r="B12" s="124"/>
      <c r="C12" s="116"/>
      <c r="D12" s="123"/>
      <c r="E12" s="126"/>
      <c r="F12" s="121"/>
      <c r="G12" s="121"/>
      <c r="H12" s="121"/>
      <c r="I12" s="117"/>
      <c r="J12" s="117"/>
      <c r="K12" s="129">
        <f t="shared" ref="K12:K20" si="0">SUM(E12:J12)</f>
        <v>0</v>
      </c>
      <c r="L12" s="130">
        <f t="shared" ref="L12:L20" si="1">+K12</f>
        <v>0</v>
      </c>
    </row>
    <row r="13" spans="1:12" ht="27.75" customHeight="1" thickBot="1">
      <c r="A13" s="63"/>
      <c r="B13" s="63"/>
      <c r="C13" s="116"/>
      <c r="D13" s="123"/>
      <c r="E13" s="122"/>
      <c r="F13" s="122"/>
      <c r="G13" s="118"/>
      <c r="H13" s="119"/>
      <c r="I13" s="117"/>
      <c r="J13" s="117"/>
      <c r="K13" s="129">
        <f t="shared" si="0"/>
        <v>0</v>
      </c>
      <c r="L13" s="130">
        <f t="shared" si="1"/>
        <v>0</v>
      </c>
    </row>
    <row r="14" spans="1:12" ht="27.75" customHeight="1" thickBot="1">
      <c r="A14" s="124"/>
      <c r="B14" s="63"/>
      <c r="C14" s="116"/>
      <c r="D14" s="123"/>
      <c r="E14" s="122"/>
      <c r="F14" s="122"/>
      <c r="G14" s="127"/>
      <c r="H14" s="128"/>
      <c r="I14" s="120"/>
      <c r="J14" s="120"/>
      <c r="K14" s="129">
        <f t="shared" si="0"/>
        <v>0</v>
      </c>
      <c r="L14" s="130">
        <f t="shared" si="1"/>
        <v>0</v>
      </c>
    </row>
    <row r="15" spans="1:12" ht="27.75" customHeight="1" thickBot="1">
      <c r="A15" s="42"/>
      <c r="B15" s="63"/>
      <c r="C15" s="116"/>
      <c r="D15" s="123"/>
      <c r="E15" s="122"/>
      <c r="F15" s="122"/>
      <c r="G15" s="127"/>
      <c r="H15" s="128"/>
      <c r="I15" s="120"/>
      <c r="J15" s="120"/>
      <c r="K15" s="129">
        <f t="shared" si="0"/>
        <v>0</v>
      </c>
      <c r="L15" s="130">
        <f t="shared" si="1"/>
        <v>0</v>
      </c>
    </row>
    <row r="16" spans="1:12" ht="27.75" customHeight="1" thickBot="1">
      <c r="A16" s="124"/>
      <c r="B16" s="63"/>
      <c r="C16" s="116"/>
      <c r="D16" s="123"/>
      <c r="E16" s="122"/>
      <c r="F16" s="122"/>
      <c r="G16" s="127"/>
      <c r="H16" s="128"/>
      <c r="I16" s="120"/>
      <c r="J16" s="120"/>
      <c r="K16" s="129">
        <f t="shared" si="0"/>
        <v>0</v>
      </c>
      <c r="L16" s="130">
        <f t="shared" si="1"/>
        <v>0</v>
      </c>
    </row>
    <row r="17" spans="1:12" ht="27.75" customHeight="1" thickBot="1">
      <c r="A17" s="124"/>
      <c r="B17" s="63"/>
      <c r="C17" s="116"/>
      <c r="D17" s="123"/>
      <c r="E17" s="122"/>
      <c r="F17" s="122"/>
      <c r="G17" s="127"/>
      <c r="H17" s="128"/>
      <c r="I17" s="120"/>
      <c r="J17" s="120"/>
      <c r="K17" s="129">
        <f t="shared" si="0"/>
        <v>0</v>
      </c>
      <c r="L17" s="130">
        <f t="shared" si="1"/>
        <v>0</v>
      </c>
    </row>
    <row r="18" spans="1:12" ht="27.75" customHeight="1" thickBot="1">
      <c r="A18" s="124"/>
      <c r="B18" s="63"/>
      <c r="C18" s="116"/>
      <c r="D18" s="123"/>
      <c r="E18" s="122"/>
      <c r="F18" s="122"/>
      <c r="G18" s="127"/>
      <c r="H18" s="128"/>
      <c r="I18" s="120"/>
      <c r="J18" s="120"/>
      <c r="K18" s="129">
        <f t="shared" si="0"/>
        <v>0</v>
      </c>
      <c r="L18" s="130">
        <f t="shared" si="1"/>
        <v>0</v>
      </c>
    </row>
    <row r="19" spans="1:12" ht="27.75" customHeight="1" thickBot="1">
      <c r="A19" s="124"/>
      <c r="B19" s="63"/>
      <c r="C19" s="249"/>
      <c r="D19" s="123"/>
      <c r="E19" s="122"/>
      <c r="F19" s="122"/>
      <c r="G19" s="127"/>
      <c r="H19" s="128"/>
      <c r="I19" s="120"/>
      <c r="J19" s="120"/>
      <c r="K19" s="129">
        <f t="shared" si="0"/>
        <v>0</v>
      </c>
      <c r="L19" s="130">
        <f t="shared" si="1"/>
        <v>0</v>
      </c>
    </row>
    <row r="20" spans="1:12" ht="27.75" customHeight="1" thickBot="1">
      <c r="A20" s="247"/>
      <c r="B20" s="248"/>
      <c r="C20" s="249"/>
      <c r="D20" s="123"/>
      <c r="E20" s="122"/>
      <c r="F20" s="122"/>
      <c r="G20" s="127"/>
      <c r="H20" s="128"/>
      <c r="I20" s="62"/>
      <c r="J20" s="62"/>
      <c r="K20" s="129">
        <f t="shared" si="0"/>
        <v>0</v>
      </c>
      <c r="L20" s="130">
        <f t="shared" si="1"/>
        <v>0</v>
      </c>
    </row>
    <row r="21" spans="1:12" ht="27.75" customHeight="1" thickBot="1">
      <c r="A21" s="181">
        <f>SUM(A11:A20)</f>
        <v>0</v>
      </c>
      <c r="B21" s="56"/>
      <c r="C21" s="56"/>
      <c r="D21" s="56"/>
      <c r="E21" s="131">
        <f t="shared" ref="E21:L21" si="2">SUM(E11:E20)</f>
        <v>0</v>
      </c>
      <c r="F21" s="131">
        <f t="shared" si="2"/>
        <v>0</v>
      </c>
      <c r="G21" s="131">
        <f t="shared" si="2"/>
        <v>0</v>
      </c>
      <c r="H21" s="131">
        <f t="shared" si="2"/>
        <v>0</v>
      </c>
      <c r="I21" s="131">
        <f t="shared" si="2"/>
        <v>0</v>
      </c>
      <c r="J21" s="131">
        <f t="shared" si="2"/>
        <v>0</v>
      </c>
      <c r="K21" s="302">
        <f t="shared" si="2"/>
        <v>0</v>
      </c>
      <c r="L21" s="302">
        <f t="shared" si="2"/>
        <v>0</v>
      </c>
    </row>
    <row r="22" spans="1:12" ht="27.75" customHeight="1" thickBot="1">
      <c r="D22" s="56"/>
      <c r="E22" s="56"/>
      <c r="F22" s="56"/>
      <c r="G22" s="57"/>
      <c r="H22" s="57"/>
      <c r="I22" s="283" t="s">
        <v>7</v>
      </c>
      <c r="J22" s="284"/>
      <c r="K22" s="303"/>
      <c r="L22" s="303"/>
    </row>
    <row r="23" spans="1:12" ht="53.25" customHeight="1"/>
    <row r="25" spans="1:12" ht="31.5" customHeight="1"/>
  </sheetData>
  <mergeCells count="18">
    <mergeCell ref="K21:K22"/>
    <mergeCell ref="L21:L22"/>
    <mergeCell ref="I22:J22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3:M53"/>
  <sheetViews>
    <sheetView showGridLines="0" topLeftCell="A49" zoomScale="90" zoomScaleNormal="90" workbookViewId="0">
      <selection activeCell="E52" sqref="E52"/>
    </sheetView>
  </sheetViews>
  <sheetFormatPr baseColWidth="10" defaultColWidth="10.5703125" defaultRowHeight="15"/>
  <cols>
    <col min="1" max="2" width="7.42578125" customWidth="1"/>
    <col min="3" max="3" width="49.5703125" customWidth="1"/>
    <col min="4" max="4" width="43.5703125" customWidth="1"/>
    <col min="5" max="5" width="10.42578125" customWidth="1"/>
    <col min="6" max="6" width="9.140625" customWidth="1"/>
    <col min="7" max="7" width="10" customWidth="1"/>
    <col min="9" max="10" width="9.140625" customWidth="1"/>
    <col min="11" max="12" width="13.42578125" customWidth="1"/>
  </cols>
  <sheetData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285" t="s">
        <v>10</v>
      </c>
      <c r="C4" s="285"/>
      <c r="D4" s="285"/>
      <c r="E4" s="285"/>
      <c r="F4" s="285"/>
      <c r="G4" s="285"/>
      <c r="H4" s="285"/>
      <c r="I4" s="285"/>
      <c r="J4" s="285"/>
      <c r="K4" s="285"/>
      <c r="L4" s="39"/>
    </row>
    <row r="5" spans="1:13">
      <c r="A5" s="1"/>
      <c r="B5" s="285" t="s">
        <v>59</v>
      </c>
      <c r="C5" s="285"/>
      <c r="D5" s="285"/>
      <c r="E5" s="285"/>
      <c r="F5" s="285"/>
      <c r="G5" s="285"/>
      <c r="H5" s="285"/>
      <c r="I5" s="285"/>
      <c r="J5" s="285"/>
      <c r="K5" s="285"/>
      <c r="L5" s="39"/>
    </row>
    <row r="6" spans="1:13">
      <c r="A6" s="1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39"/>
    </row>
    <row r="7" spans="1:13">
      <c r="A7" s="1"/>
      <c r="B7" s="286" t="s">
        <v>130</v>
      </c>
      <c r="C7" s="286"/>
      <c r="D7" s="286"/>
      <c r="E7" s="286"/>
      <c r="F7" s="286"/>
      <c r="G7" s="286"/>
      <c r="H7" s="286"/>
      <c r="I7" s="286"/>
      <c r="J7" s="286"/>
      <c r="K7" s="286"/>
      <c r="L7" s="40"/>
    </row>
    <row r="8" spans="1:13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.75" thickBot="1">
      <c r="A9" s="301" t="s">
        <v>84</v>
      </c>
      <c r="B9" s="272" t="s">
        <v>0</v>
      </c>
      <c r="C9" s="272" t="s">
        <v>1</v>
      </c>
      <c r="D9" s="272" t="s">
        <v>2</v>
      </c>
      <c r="E9" s="272" t="s">
        <v>3</v>
      </c>
      <c r="F9" s="272" t="s">
        <v>4</v>
      </c>
      <c r="G9" s="272" t="s">
        <v>9</v>
      </c>
      <c r="H9" s="304"/>
      <c r="I9" s="272" t="s">
        <v>5</v>
      </c>
      <c r="J9" s="272" t="s">
        <v>6</v>
      </c>
      <c r="K9" s="278" t="s">
        <v>12</v>
      </c>
      <c r="L9" s="278" t="s">
        <v>13</v>
      </c>
    </row>
    <row r="10" spans="1:13" ht="15.75" thickBot="1">
      <c r="A10" s="301"/>
      <c r="B10" s="272"/>
      <c r="C10" s="272"/>
      <c r="D10" s="272"/>
      <c r="E10" s="272"/>
      <c r="F10" s="272"/>
      <c r="G10" s="2" t="s">
        <v>18</v>
      </c>
      <c r="H10" s="2" t="s">
        <v>19</v>
      </c>
      <c r="I10" s="272"/>
      <c r="J10" s="272"/>
      <c r="K10" s="278"/>
      <c r="L10" s="278"/>
    </row>
    <row r="11" spans="1:13" ht="30.75" customHeight="1" thickBot="1">
      <c r="A11" s="133"/>
      <c r="B11" s="133"/>
      <c r="C11" s="134"/>
      <c r="D11" s="135"/>
      <c r="E11" s="136"/>
      <c r="F11" s="136"/>
      <c r="G11" s="136"/>
      <c r="H11" s="136"/>
      <c r="I11" s="143"/>
      <c r="J11" s="143"/>
      <c r="K11" s="175">
        <f t="shared" ref="K11" si="0">SUM(E11:J11)</f>
        <v>0</v>
      </c>
      <c r="L11" s="176">
        <f>+K11</f>
        <v>0</v>
      </c>
    </row>
    <row r="12" spans="1:13" ht="30.75" customHeight="1" thickBot="1">
      <c r="A12" s="132"/>
      <c r="B12" s="133"/>
      <c r="C12" s="134"/>
      <c r="D12" s="137"/>
      <c r="E12" s="138"/>
      <c r="F12" s="136"/>
      <c r="G12" s="136"/>
      <c r="H12" s="136"/>
      <c r="I12" s="143"/>
      <c r="J12" s="143"/>
      <c r="K12" s="175">
        <f t="shared" ref="K12:K51" si="1">SUM(E12:J12)</f>
        <v>0</v>
      </c>
      <c r="L12" s="176">
        <f t="shared" ref="L12:L51" si="2">+K12</f>
        <v>0</v>
      </c>
    </row>
    <row r="13" spans="1:13" ht="30.75" customHeight="1" thickBot="1">
      <c r="A13" s="133"/>
      <c r="B13" s="133"/>
      <c r="C13" s="134"/>
      <c r="D13" s="137"/>
      <c r="E13" s="138"/>
      <c r="F13" s="136"/>
      <c r="G13" s="136"/>
      <c r="H13" s="136"/>
      <c r="I13" s="143"/>
      <c r="J13" s="143"/>
      <c r="K13" s="175">
        <f t="shared" si="1"/>
        <v>0</v>
      </c>
      <c r="L13" s="176">
        <f t="shared" si="2"/>
        <v>0</v>
      </c>
    </row>
    <row r="14" spans="1:13" ht="30.75" customHeight="1" thickBot="1">
      <c r="A14" s="133"/>
      <c r="B14" s="139"/>
      <c r="C14" s="134"/>
      <c r="D14" s="137"/>
      <c r="E14" s="140"/>
      <c r="F14" s="140"/>
      <c r="G14" s="145"/>
      <c r="H14" s="142"/>
      <c r="I14" s="146"/>
      <c r="J14" s="146"/>
      <c r="K14" s="175">
        <f t="shared" si="1"/>
        <v>0</v>
      </c>
      <c r="L14" s="176">
        <f t="shared" si="2"/>
        <v>0</v>
      </c>
    </row>
    <row r="15" spans="1:13" ht="30.75" customHeight="1" thickBot="1">
      <c r="A15" s="133"/>
      <c r="B15" s="139"/>
      <c r="C15" s="134"/>
      <c r="D15" s="137"/>
      <c r="E15" s="140"/>
      <c r="F15" s="140"/>
      <c r="G15" s="145"/>
      <c r="H15" s="142"/>
      <c r="I15" s="141"/>
      <c r="J15" s="141"/>
      <c r="K15" s="175">
        <f t="shared" si="1"/>
        <v>0</v>
      </c>
      <c r="L15" s="176">
        <f t="shared" si="2"/>
        <v>0</v>
      </c>
    </row>
    <row r="16" spans="1:13" ht="30.75" customHeight="1" thickBot="1">
      <c r="A16" s="133"/>
      <c r="B16" s="139"/>
      <c r="C16" s="134"/>
      <c r="D16" s="137"/>
      <c r="E16" s="140"/>
      <c r="F16" s="140"/>
      <c r="G16" s="145"/>
      <c r="H16" s="142"/>
      <c r="I16" s="141"/>
      <c r="J16" s="141"/>
      <c r="K16" s="175">
        <f t="shared" si="1"/>
        <v>0</v>
      </c>
      <c r="L16" s="176">
        <f t="shared" si="2"/>
        <v>0</v>
      </c>
      <c r="M16" s="64"/>
    </row>
    <row r="17" spans="1:12" ht="30.75" customHeight="1" thickBot="1">
      <c r="A17" s="133"/>
      <c r="B17" s="139"/>
      <c r="C17" s="134"/>
      <c r="D17" s="137"/>
      <c r="E17" s="140"/>
      <c r="F17" s="140"/>
      <c r="G17" s="145"/>
      <c r="H17" s="142"/>
      <c r="I17" s="141"/>
      <c r="J17" s="141"/>
      <c r="K17" s="175">
        <f t="shared" si="1"/>
        <v>0</v>
      </c>
      <c r="L17" s="176">
        <f t="shared" si="2"/>
        <v>0</v>
      </c>
    </row>
    <row r="18" spans="1:12" ht="30.75" customHeight="1" thickBot="1">
      <c r="A18" s="133"/>
      <c r="B18" s="139"/>
      <c r="C18" s="134"/>
      <c r="D18" s="137"/>
      <c r="E18" s="140"/>
      <c r="F18" s="140"/>
      <c r="G18" s="145"/>
      <c r="H18" s="142"/>
      <c r="I18" s="141"/>
      <c r="J18" s="141"/>
      <c r="K18" s="175">
        <f t="shared" si="1"/>
        <v>0</v>
      </c>
      <c r="L18" s="176">
        <f t="shared" si="2"/>
        <v>0</v>
      </c>
    </row>
    <row r="19" spans="1:12" ht="30.75" customHeight="1" thickBot="1">
      <c r="A19" s="133"/>
      <c r="B19" s="139"/>
      <c r="C19" s="134"/>
      <c r="D19" s="137"/>
      <c r="E19" s="140"/>
      <c r="F19" s="140"/>
      <c r="G19" s="145"/>
      <c r="H19" s="142"/>
      <c r="I19" s="141"/>
      <c r="J19" s="141"/>
      <c r="K19" s="175">
        <f t="shared" si="1"/>
        <v>0</v>
      </c>
      <c r="L19" s="176">
        <f t="shared" si="2"/>
        <v>0</v>
      </c>
    </row>
    <row r="20" spans="1:12" ht="30.75" customHeight="1" thickBot="1">
      <c r="A20" s="133"/>
      <c r="B20" s="139"/>
      <c r="C20" s="134"/>
      <c r="D20" s="137"/>
      <c r="E20" s="140"/>
      <c r="F20" s="140"/>
      <c r="G20" s="145"/>
      <c r="H20" s="142"/>
      <c r="I20" s="141"/>
      <c r="J20" s="141"/>
      <c r="K20" s="175">
        <f t="shared" si="1"/>
        <v>0</v>
      </c>
      <c r="L20" s="176">
        <f t="shared" si="2"/>
        <v>0</v>
      </c>
    </row>
    <row r="21" spans="1:12" ht="30.75" customHeight="1" thickBot="1">
      <c r="A21" s="133"/>
      <c r="B21" s="139"/>
      <c r="C21" s="134"/>
      <c r="D21" s="137"/>
      <c r="E21" s="140"/>
      <c r="F21" s="140"/>
      <c r="G21" s="145"/>
      <c r="H21" s="142"/>
      <c r="I21" s="141"/>
      <c r="J21" s="141"/>
      <c r="K21" s="175">
        <f t="shared" si="1"/>
        <v>0</v>
      </c>
      <c r="L21" s="176">
        <f t="shared" si="2"/>
        <v>0</v>
      </c>
    </row>
    <row r="22" spans="1:12" ht="30.75" customHeight="1" thickBot="1">
      <c r="A22" s="133"/>
      <c r="B22" s="139"/>
      <c r="C22" s="134"/>
      <c r="D22" s="137"/>
      <c r="E22" s="140"/>
      <c r="F22" s="140"/>
      <c r="G22" s="145"/>
      <c r="H22" s="142"/>
      <c r="I22" s="146"/>
      <c r="J22" s="146"/>
      <c r="K22" s="175">
        <f t="shared" si="1"/>
        <v>0</v>
      </c>
      <c r="L22" s="176">
        <f t="shared" si="2"/>
        <v>0</v>
      </c>
    </row>
    <row r="23" spans="1:12" ht="30.75" customHeight="1" thickBot="1">
      <c r="A23" s="133"/>
      <c r="B23" s="139"/>
      <c r="C23" s="134"/>
      <c r="D23" s="137"/>
      <c r="E23" s="140"/>
      <c r="F23" s="140"/>
      <c r="G23" s="145"/>
      <c r="H23" s="142"/>
      <c r="I23" s="141"/>
      <c r="J23" s="141"/>
      <c r="K23" s="175">
        <f t="shared" si="1"/>
        <v>0</v>
      </c>
      <c r="L23" s="176">
        <f t="shared" si="2"/>
        <v>0</v>
      </c>
    </row>
    <row r="24" spans="1:12" ht="30.75" customHeight="1" thickBot="1">
      <c r="A24" s="133"/>
      <c r="B24" s="139"/>
      <c r="C24" s="134"/>
      <c r="D24" s="137"/>
      <c r="E24" s="140"/>
      <c r="F24" s="140"/>
      <c r="G24" s="145"/>
      <c r="H24" s="142"/>
      <c r="I24" s="141"/>
      <c r="J24" s="141"/>
      <c r="K24" s="175">
        <f t="shared" si="1"/>
        <v>0</v>
      </c>
      <c r="L24" s="176">
        <f t="shared" si="2"/>
        <v>0</v>
      </c>
    </row>
    <row r="25" spans="1:12" ht="30.75" customHeight="1" thickBot="1">
      <c r="A25" s="133"/>
      <c r="B25" s="139"/>
      <c r="C25" s="134"/>
      <c r="D25" s="137"/>
      <c r="E25" s="140"/>
      <c r="F25" s="140"/>
      <c r="G25" s="145"/>
      <c r="H25" s="142"/>
      <c r="I25" s="141"/>
      <c r="J25" s="141"/>
      <c r="K25" s="175">
        <f t="shared" si="1"/>
        <v>0</v>
      </c>
      <c r="L25" s="176">
        <f t="shared" si="2"/>
        <v>0</v>
      </c>
    </row>
    <row r="26" spans="1:12" ht="30.75" customHeight="1" thickBot="1">
      <c r="A26" s="133"/>
      <c r="B26" s="139"/>
      <c r="C26" s="134"/>
      <c r="D26" s="123"/>
      <c r="E26" s="140"/>
      <c r="F26" s="140"/>
      <c r="G26" s="145"/>
      <c r="H26" s="142"/>
      <c r="I26" s="141"/>
      <c r="J26" s="141"/>
      <c r="K26" s="175">
        <f t="shared" si="1"/>
        <v>0</v>
      </c>
      <c r="L26" s="176">
        <f t="shared" si="2"/>
        <v>0</v>
      </c>
    </row>
    <row r="27" spans="1:12" ht="30.75" customHeight="1" thickBot="1">
      <c r="A27" s="133"/>
      <c r="B27" s="139"/>
      <c r="C27" s="134"/>
      <c r="D27" s="123"/>
      <c r="E27" s="140"/>
      <c r="F27" s="140"/>
      <c r="G27" s="145"/>
      <c r="H27" s="142"/>
      <c r="I27" s="141"/>
      <c r="J27" s="141"/>
      <c r="K27" s="175">
        <f t="shared" si="1"/>
        <v>0</v>
      </c>
      <c r="L27" s="176">
        <f t="shared" si="2"/>
        <v>0</v>
      </c>
    </row>
    <row r="28" spans="1:12" ht="30.75" customHeight="1" thickBot="1">
      <c r="A28" s="133"/>
      <c r="B28" s="139"/>
      <c r="C28" s="134"/>
      <c r="D28" s="137"/>
      <c r="E28" s="140"/>
      <c r="F28" s="140"/>
      <c r="G28" s="145"/>
      <c r="H28" s="142"/>
      <c r="I28" s="141"/>
      <c r="J28" s="141"/>
      <c r="K28" s="175">
        <f t="shared" si="1"/>
        <v>0</v>
      </c>
      <c r="L28" s="176">
        <f t="shared" si="2"/>
        <v>0</v>
      </c>
    </row>
    <row r="29" spans="1:12" ht="30.75" customHeight="1" thickBot="1">
      <c r="A29" s="133"/>
      <c r="B29" s="139"/>
      <c r="C29" s="134"/>
      <c r="D29" s="137"/>
      <c r="E29" s="140"/>
      <c r="F29" s="140"/>
      <c r="G29" s="145"/>
      <c r="H29" s="142"/>
      <c r="I29" s="141"/>
      <c r="J29" s="141"/>
      <c r="K29" s="175">
        <f t="shared" si="1"/>
        <v>0</v>
      </c>
      <c r="L29" s="176">
        <f t="shared" si="2"/>
        <v>0</v>
      </c>
    </row>
    <row r="30" spans="1:12" ht="30.75" customHeight="1" thickBot="1">
      <c r="A30" s="133"/>
      <c r="B30" s="139"/>
      <c r="C30" s="134"/>
      <c r="D30" s="137"/>
      <c r="E30" s="140"/>
      <c r="F30" s="140"/>
      <c r="G30" s="145"/>
      <c r="H30" s="142"/>
      <c r="I30" s="141"/>
      <c r="J30" s="141"/>
      <c r="K30" s="175">
        <f t="shared" si="1"/>
        <v>0</v>
      </c>
      <c r="L30" s="176">
        <f t="shared" si="2"/>
        <v>0</v>
      </c>
    </row>
    <row r="31" spans="1:12" ht="30.75" customHeight="1" thickBot="1">
      <c r="A31" s="133"/>
      <c r="B31" s="139"/>
      <c r="C31" s="134"/>
      <c r="D31" s="137"/>
      <c r="E31" s="140"/>
      <c r="F31" s="140"/>
      <c r="G31" s="145"/>
      <c r="H31" s="142"/>
      <c r="I31" s="141"/>
      <c r="J31" s="141"/>
      <c r="K31" s="175">
        <f t="shared" si="1"/>
        <v>0</v>
      </c>
      <c r="L31" s="176">
        <f t="shared" si="2"/>
        <v>0</v>
      </c>
    </row>
    <row r="32" spans="1:12" ht="30.75" customHeight="1" thickBot="1">
      <c r="A32" s="133"/>
      <c r="B32" s="139"/>
      <c r="C32" s="134"/>
      <c r="D32" s="137"/>
      <c r="E32" s="140"/>
      <c r="F32" s="140"/>
      <c r="G32" s="145"/>
      <c r="H32" s="142"/>
      <c r="I32" s="141"/>
      <c r="J32" s="141"/>
      <c r="K32" s="175">
        <f t="shared" si="1"/>
        <v>0</v>
      </c>
      <c r="L32" s="176">
        <f t="shared" si="2"/>
        <v>0</v>
      </c>
    </row>
    <row r="33" spans="1:12" ht="30.75" customHeight="1" thickBot="1">
      <c r="A33" s="133"/>
      <c r="B33" s="139"/>
      <c r="C33" s="134"/>
      <c r="D33" s="123"/>
      <c r="E33" s="140"/>
      <c r="F33" s="140"/>
      <c r="G33" s="145"/>
      <c r="H33" s="142"/>
      <c r="I33" s="141"/>
      <c r="J33" s="141"/>
      <c r="K33" s="175">
        <f t="shared" si="1"/>
        <v>0</v>
      </c>
      <c r="L33" s="176">
        <f t="shared" si="2"/>
        <v>0</v>
      </c>
    </row>
    <row r="34" spans="1:12" ht="30.75" customHeight="1" thickBot="1">
      <c r="A34" s="133"/>
      <c r="B34" s="139"/>
      <c r="C34" s="134"/>
      <c r="D34" s="123"/>
      <c r="E34" s="140"/>
      <c r="F34" s="140"/>
      <c r="G34" s="145"/>
      <c r="H34" s="142"/>
      <c r="I34" s="141"/>
      <c r="J34" s="141"/>
      <c r="K34" s="175">
        <f t="shared" si="1"/>
        <v>0</v>
      </c>
      <c r="L34" s="176">
        <f t="shared" si="2"/>
        <v>0</v>
      </c>
    </row>
    <row r="35" spans="1:12" ht="30.75" customHeight="1" thickBot="1">
      <c r="A35" s="133"/>
      <c r="B35" s="139"/>
      <c r="C35" s="134"/>
      <c r="D35" s="123"/>
      <c r="E35" s="140"/>
      <c r="F35" s="140"/>
      <c r="G35" s="145"/>
      <c r="H35" s="142"/>
      <c r="I35" s="141"/>
      <c r="J35" s="141"/>
      <c r="K35" s="175">
        <f t="shared" si="1"/>
        <v>0</v>
      </c>
      <c r="L35" s="176">
        <f t="shared" si="2"/>
        <v>0</v>
      </c>
    </row>
    <row r="36" spans="1:12" ht="30.75" customHeight="1" thickBot="1">
      <c r="A36" s="133"/>
      <c r="B36" s="139"/>
      <c r="C36" s="134"/>
      <c r="D36" s="123"/>
      <c r="E36" s="140"/>
      <c r="F36" s="140"/>
      <c r="G36" s="145"/>
      <c r="H36" s="142"/>
      <c r="I36" s="141"/>
      <c r="J36" s="141"/>
      <c r="K36" s="175">
        <f t="shared" si="1"/>
        <v>0</v>
      </c>
      <c r="L36" s="176">
        <f t="shared" si="2"/>
        <v>0</v>
      </c>
    </row>
    <row r="37" spans="1:12" ht="30.75" customHeight="1" thickBot="1">
      <c r="A37" s="133"/>
      <c r="B37" s="139"/>
      <c r="C37" s="134"/>
      <c r="D37" s="123"/>
      <c r="E37" s="140"/>
      <c r="F37" s="140"/>
      <c r="G37" s="145"/>
      <c r="H37" s="142"/>
      <c r="I37" s="141"/>
      <c r="J37" s="141"/>
      <c r="K37" s="175">
        <f t="shared" si="1"/>
        <v>0</v>
      </c>
      <c r="L37" s="176">
        <f t="shared" si="2"/>
        <v>0</v>
      </c>
    </row>
    <row r="38" spans="1:12" ht="30.75" customHeight="1" thickBot="1">
      <c r="A38" s="133"/>
      <c r="B38" s="139"/>
      <c r="C38" s="134"/>
      <c r="D38" s="123"/>
      <c r="E38" s="140"/>
      <c r="F38" s="140"/>
      <c r="G38" s="145"/>
      <c r="H38" s="142"/>
      <c r="I38" s="141"/>
      <c r="J38" s="141"/>
      <c r="K38" s="175">
        <f t="shared" si="1"/>
        <v>0</v>
      </c>
      <c r="L38" s="176">
        <f t="shared" si="2"/>
        <v>0</v>
      </c>
    </row>
    <row r="39" spans="1:12" ht="30.75" customHeight="1" thickBot="1">
      <c r="A39" s="133"/>
      <c r="B39" s="139"/>
      <c r="C39" s="134"/>
      <c r="D39" s="123"/>
      <c r="E39" s="140"/>
      <c r="F39" s="140"/>
      <c r="G39" s="145"/>
      <c r="H39" s="142"/>
      <c r="I39" s="141"/>
      <c r="J39" s="141"/>
      <c r="K39" s="175">
        <f t="shared" si="1"/>
        <v>0</v>
      </c>
      <c r="L39" s="176">
        <f t="shared" si="2"/>
        <v>0</v>
      </c>
    </row>
    <row r="40" spans="1:12" ht="30.75" customHeight="1" thickBot="1">
      <c r="A40" s="133"/>
      <c r="B40" s="139"/>
      <c r="C40" s="134"/>
      <c r="D40" s="123"/>
      <c r="E40" s="140"/>
      <c r="F40" s="140"/>
      <c r="G40" s="145"/>
      <c r="H40" s="142"/>
      <c r="I40" s="141"/>
      <c r="J40" s="141"/>
      <c r="K40" s="175">
        <f t="shared" si="1"/>
        <v>0</v>
      </c>
      <c r="L40" s="176">
        <f t="shared" si="2"/>
        <v>0</v>
      </c>
    </row>
    <row r="41" spans="1:12" ht="30.75" customHeight="1" thickBot="1">
      <c r="A41" s="133"/>
      <c r="B41" s="139"/>
      <c r="C41" s="134"/>
      <c r="D41" s="123"/>
      <c r="E41" s="140"/>
      <c r="F41" s="140"/>
      <c r="G41" s="145"/>
      <c r="H41" s="142"/>
      <c r="I41" s="141"/>
      <c r="J41" s="141"/>
      <c r="K41" s="175">
        <f t="shared" si="1"/>
        <v>0</v>
      </c>
      <c r="L41" s="176">
        <f t="shared" si="2"/>
        <v>0</v>
      </c>
    </row>
    <row r="42" spans="1:12" ht="30.75" customHeight="1" thickBot="1">
      <c r="A42" s="133"/>
      <c r="B42" s="139"/>
      <c r="C42" s="134"/>
      <c r="D42" s="123"/>
      <c r="E42" s="140"/>
      <c r="F42" s="140"/>
      <c r="G42" s="145"/>
      <c r="H42" s="142"/>
      <c r="I42" s="141"/>
      <c r="J42" s="141"/>
      <c r="K42" s="175">
        <f t="shared" si="1"/>
        <v>0</v>
      </c>
      <c r="L42" s="176">
        <f t="shared" si="2"/>
        <v>0</v>
      </c>
    </row>
    <row r="43" spans="1:12" ht="30.75" customHeight="1" thickBot="1">
      <c r="A43" s="133"/>
      <c r="B43" s="139"/>
      <c r="C43" s="134"/>
      <c r="D43" s="123"/>
      <c r="E43" s="140"/>
      <c r="F43" s="140"/>
      <c r="G43" s="145"/>
      <c r="H43" s="142"/>
      <c r="I43" s="141"/>
      <c r="J43" s="141"/>
      <c r="K43" s="175">
        <f t="shared" si="1"/>
        <v>0</v>
      </c>
      <c r="L43" s="176">
        <f t="shared" si="2"/>
        <v>0</v>
      </c>
    </row>
    <row r="44" spans="1:12" ht="30.75" customHeight="1" thickBot="1">
      <c r="A44" s="133"/>
      <c r="B44" s="139"/>
      <c r="C44" s="134"/>
      <c r="D44" s="123"/>
      <c r="E44" s="140"/>
      <c r="F44" s="140"/>
      <c r="G44" s="145"/>
      <c r="H44" s="142"/>
      <c r="I44" s="141"/>
      <c r="J44" s="141"/>
      <c r="K44" s="175">
        <f t="shared" si="1"/>
        <v>0</v>
      </c>
      <c r="L44" s="176">
        <f t="shared" si="2"/>
        <v>0</v>
      </c>
    </row>
    <row r="45" spans="1:12" ht="30.75" customHeight="1" thickBot="1">
      <c r="A45" s="133"/>
      <c r="B45" s="139"/>
      <c r="C45" s="134"/>
      <c r="D45" s="123"/>
      <c r="E45" s="140"/>
      <c r="F45" s="140"/>
      <c r="G45" s="145"/>
      <c r="H45" s="142"/>
      <c r="I45" s="141"/>
      <c r="J45" s="141"/>
      <c r="K45" s="175">
        <f t="shared" si="1"/>
        <v>0</v>
      </c>
      <c r="L45" s="176">
        <f t="shared" si="2"/>
        <v>0</v>
      </c>
    </row>
    <row r="46" spans="1:12" ht="30.75" customHeight="1" thickBot="1">
      <c r="A46" s="133"/>
      <c r="B46" s="139"/>
      <c r="C46" s="134"/>
      <c r="D46" s="123"/>
      <c r="E46" s="140"/>
      <c r="F46" s="140"/>
      <c r="G46" s="145"/>
      <c r="H46" s="142"/>
      <c r="I46" s="141"/>
      <c r="J46" s="141"/>
      <c r="K46" s="175">
        <f t="shared" si="1"/>
        <v>0</v>
      </c>
      <c r="L46" s="176">
        <f t="shared" si="2"/>
        <v>0</v>
      </c>
    </row>
    <row r="47" spans="1:12" ht="30.75" customHeight="1" thickBot="1">
      <c r="A47" s="133"/>
      <c r="B47" s="139"/>
      <c r="C47" s="134"/>
      <c r="D47" s="123"/>
      <c r="E47" s="140"/>
      <c r="F47" s="140"/>
      <c r="G47" s="145"/>
      <c r="H47" s="142"/>
      <c r="I47" s="141"/>
      <c r="J47" s="141"/>
      <c r="K47" s="175">
        <f t="shared" si="1"/>
        <v>0</v>
      </c>
      <c r="L47" s="176">
        <f t="shared" si="2"/>
        <v>0</v>
      </c>
    </row>
    <row r="48" spans="1:12" ht="30.75" customHeight="1" thickBot="1">
      <c r="A48" s="133"/>
      <c r="B48" s="139"/>
      <c r="C48" s="134"/>
      <c r="D48" s="123"/>
      <c r="E48" s="140"/>
      <c r="F48" s="140"/>
      <c r="G48" s="145"/>
      <c r="H48" s="142"/>
      <c r="I48" s="141"/>
      <c r="J48" s="141"/>
      <c r="K48" s="175">
        <f t="shared" si="1"/>
        <v>0</v>
      </c>
      <c r="L48" s="176">
        <f t="shared" si="2"/>
        <v>0</v>
      </c>
    </row>
    <row r="49" spans="1:12" ht="30.75" customHeight="1" thickBot="1">
      <c r="A49" s="133"/>
      <c r="B49" s="139"/>
      <c r="C49" s="134"/>
      <c r="D49" s="123"/>
      <c r="E49" s="140"/>
      <c r="F49" s="140"/>
      <c r="G49" s="145"/>
      <c r="H49" s="142"/>
      <c r="I49" s="141"/>
      <c r="J49" s="141"/>
      <c r="K49" s="175">
        <f t="shared" si="1"/>
        <v>0</v>
      </c>
      <c r="L49" s="176">
        <f t="shared" si="2"/>
        <v>0</v>
      </c>
    </row>
    <row r="50" spans="1:12" ht="30.75" customHeight="1" thickBot="1">
      <c r="A50" s="147"/>
      <c r="B50" s="139"/>
      <c r="C50" s="134"/>
      <c r="D50" s="135"/>
      <c r="E50" s="140"/>
      <c r="F50" s="140"/>
      <c r="G50" s="144"/>
      <c r="H50" s="139"/>
      <c r="I50" s="141"/>
      <c r="J50" s="141"/>
      <c r="K50" s="175">
        <f t="shared" si="1"/>
        <v>0</v>
      </c>
      <c r="L50" s="176">
        <f t="shared" si="2"/>
        <v>0</v>
      </c>
    </row>
    <row r="51" spans="1:12" ht="30.75" customHeight="1" thickBot="1">
      <c r="A51" s="147"/>
      <c r="B51" s="139"/>
      <c r="C51" s="134"/>
      <c r="D51" s="135"/>
      <c r="E51" s="140"/>
      <c r="F51" s="140"/>
      <c r="G51" s="144"/>
      <c r="H51" s="139"/>
      <c r="I51" s="141"/>
      <c r="J51" s="141"/>
      <c r="K51" s="175">
        <f t="shared" si="1"/>
        <v>0</v>
      </c>
      <c r="L51" s="176">
        <f t="shared" si="2"/>
        <v>0</v>
      </c>
    </row>
    <row r="52" spans="1:12" ht="30.75" customHeight="1" thickBot="1">
      <c r="A52" s="202">
        <f>SUM(A11:A51)</f>
        <v>0</v>
      </c>
      <c r="B52" s="56"/>
      <c r="C52" s="56"/>
      <c r="D52" s="56"/>
      <c r="E52" s="131">
        <f t="shared" ref="E52:L52" si="3">SUM(E11:E51)</f>
        <v>0</v>
      </c>
      <c r="F52" s="131">
        <f t="shared" ref="F52" si="4">SUM(F11:F51)</f>
        <v>0</v>
      </c>
      <c r="G52" s="131">
        <f t="shared" ref="G52" si="5">SUM(G11:G51)</f>
        <v>0</v>
      </c>
      <c r="H52" s="131">
        <f t="shared" ref="H52" si="6">SUM(H11:H51)</f>
        <v>0</v>
      </c>
      <c r="I52" s="131">
        <f t="shared" ref="I52" si="7">SUM(I11:I51)</f>
        <v>0</v>
      </c>
      <c r="J52" s="131">
        <f t="shared" ref="J52" si="8">SUM(J11:J51)</f>
        <v>0</v>
      </c>
      <c r="K52" s="302">
        <f>SUM(K11:K51)</f>
        <v>0</v>
      </c>
      <c r="L52" s="302">
        <f t="shared" si="3"/>
        <v>0</v>
      </c>
    </row>
    <row r="53" spans="1:12" ht="30.75" customHeight="1" thickBot="1">
      <c r="A53" s="139"/>
      <c r="B53" s="56"/>
      <c r="C53" s="56"/>
      <c r="D53" s="56"/>
      <c r="E53" s="56"/>
      <c r="F53" s="56"/>
      <c r="G53" s="57"/>
      <c r="H53" s="57"/>
      <c r="I53" s="283" t="s">
        <v>7</v>
      </c>
      <c r="J53" s="284"/>
      <c r="K53" s="303"/>
      <c r="L53" s="303"/>
    </row>
  </sheetData>
  <mergeCells count="18">
    <mergeCell ref="K52:K53"/>
    <mergeCell ref="L52:L53"/>
    <mergeCell ref="I53:J53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M29"/>
  <sheetViews>
    <sheetView showGridLines="0" zoomScaleNormal="100" workbookViewId="0">
      <selection activeCell="E14" sqref="E14"/>
    </sheetView>
  </sheetViews>
  <sheetFormatPr baseColWidth="10" defaultColWidth="10.5703125" defaultRowHeight="15"/>
  <cols>
    <col min="1" max="1" width="0.85546875" customWidth="1"/>
    <col min="2" max="2" width="7.5703125" customWidth="1"/>
    <col min="3" max="3" width="9.42578125" customWidth="1"/>
    <col min="4" max="4" width="52.42578125" customWidth="1"/>
    <col min="5" max="5" width="57.42578125" customWidth="1"/>
    <col min="6" max="6" width="12.5703125" customWidth="1"/>
    <col min="7" max="7" width="10.42578125" customWidth="1"/>
    <col min="8" max="8" width="14.42578125" customWidth="1"/>
    <col min="9" max="9" width="13.42578125" customWidth="1"/>
    <col min="10" max="10" width="13" customWidth="1"/>
    <col min="11" max="11" width="14.7109375" customWidth="1"/>
    <col min="12" max="12" width="16.7109375" customWidth="1"/>
    <col min="13" max="13" width="15.5703125" customWidth="1"/>
    <col min="14" max="14" width="7.5703125" customWidth="1"/>
  </cols>
  <sheetData>
    <row r="2" spans="2:13" ht="15.75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2:13" ht="15.75">
      <c r="B3" s="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2:13" ht="15.75">
      <c r="B4" s="1"/>
      <c r="C4" s="308" t="s">
        <v>10</v>
      </c>
      <c r="D4" s="308"/>
      <c r="E4" s="308"/>
      <c r="F4" s="308"/>
      <c r="G4" s="308"/>
      <c r="H4" s="308"/>
      <c r="I4" s="308"/>
      <c r="J4" s="308"/>
      <c r="K4" s="308"/>
      <c r="L4" s="308"/>
      <c r="M4" s="148"/>
    </row>
    <row r="5" spans="2:13" ht="15.75">
      <c r="B5" s="1"/>
      <c r="C5" s="308" t="s">
        <v>59</v>
      </c>
      <c r="D5" s="308"/>
      <c r="E5" s="308"/>
      <c r="F5" s="308"/>
      <c r="G5" s="308"/>
      <c r="H5" s="308"/>
      <c r="I5" s="308"/>
      <c r="J5" s="308"/>
      <c r="K5" s="308"/>
      <c r="L5" s="308"/>
      <c r="M5" s="148"/>
    </row>
    <row r="6" spans="2:13" ht="15.75">
      <c r="B6" s="1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148"/>
    </row>
    <row r="7" spans="2:13" ht="15.75">
      <c r="B7" s="1"/>
      <c r="C7" s="309" t="s">
        <v>131</v>
      </c>
      <c r="D7" s="309"/>
      <c r="E7" s="309"/>
      <c r="F7" s="309"/>
      <c r="G7" s="309"/>
      <c r="H7" s="309"/>
      <c r="I7" s="309"/>
      <c r="J7" s="309"/>
      <c r="K7" s="309"/>
      <c r="L7" s="309"/>
      <c r="M7" s="149"/>
    </row>
    <row r="8" spans="2:13" ht="16.5" thickBot="1">
      <c r="B8" s="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2:13" ht="16.5" thickBot="1">
      <c r="B9" s="301" t="s">
        <v>85</v>
      </c>
      <c r="C9" s="305" t="s">
        <v>0</v>
      </c>
      <c r="D9" s="305" t="s">
        <v>1</v>
      </c>
      <c r="E9" s="305" t="s">
        <v>2</v>
      </c>
      <c r="F9" s="305" t="s">
        <v>3</v>
      </c>
      <c r="G9" s="305" t="s">
        <v>4</v>
      </c>
      <c r="H9" s="305" t="s">
        <v>9</v>
      </c>
      <c r="I9" s="310"/>
      <c r="J9" s="305" t="s">
        <v>5</v>
      </c>
      <c r="K9" s="305" t="s">
        <v>6</v>
      </c>
      <c r="L9" s="311" t="s">
        <v>12</v>
      </c>
      <c r="M9" s="278" t="s">
        <v>13</v>
      </c>
    </row>
    <row r="10" spans="2:13" ht="16.5" thickBot="1">
      <c r="B10" s="301"/>
      <c r="C10" s="305"/>
      <c r="D10" s="305"/>
      <c r="E10" s="305"/>
      <c r="F10" s="305"/>
      <c r="G10" s="305"/>
      <c r="H10" s="106" t="s">
        <v>18</v>
      </c>
      <c r="I10" s="106" t="s">
        <v>19</v>
      </c>
      <c r="J10" s="305"/>
      <c r="K10" s="305"/>
      <c r="L10" s="311"/>
      <c r="M10" s="278"/>
    </row>
    <row r="11" spans="2:13" ht="28.5" customHeight="1" thickBot="1">
      <c r="B11" s="205"/>
      <c r="C11" s="133"/>
      <c r="D11" s="134"/>
      <c r="E11" s="123"/>
      <c r="F11" s="136"/>
      <c r="G11" s="136"/>
      <c r="H11" s="136"/>
      <c r="I11" s="136"/>
      <c r="J11" s="143"/>
      <c r="K11" s="143"/>
      <c r="L11" s="175">
        <f>SUM(F11:K11)</f>
        <v>0</v>
      </c>
      <c r="M11" s="115">
        <f>+L11</f>
        <v>0</v>
      </c>
    </row>
    <row r="12" spans="2:13" ht="28.5" customHeight="1" thickBot="1">
      <c r="B12" s="205"/>
      <c r="C12" s="133"/>
      <c r="D12" s="134"/>
      <c r="E12" s="123"/>
      <c r="F12" s="207"/>
      <c r="G12" s="206"/>
      <c r="H12" s="136"/>
      <c r="I12" s="136"/>
      <c r="J12" s="143"/>
      <c r="K12" s="143"/>
      <c r="L12" s="175">
        <f t="shared" ref="L12:L27" si="0">SUM(F12:K12)</f>
        <v>0</v>
      </c>
      <c r="M12" s="115">
        <f t="shared" ref="M12:M27" si="1">+L12</f>
        <v>0</v>
      </c>
    </row>
    <row r="13" spans="2:13" ht="28.5" customHeight="1" thickBot="1">
      <c r="B13" s="205"/>
      <c r="C13" s="133"/>
      <c r="D13" s="134"/>
      <c r="E13" s="123"/>
      <c r="F13" s="207"/>
      <c r="G13" s="206"/>
      <c r="H13" s="136"/>
      <c r="I13" s="136"/>
      <c r="J13" s="143"/>
      <c r="K13" s="143"/>
      <c r="L13" s="175">
        <f t="shared" si="0"/>
        <v>0</v>
      </c>
      <c r="M13" s="115">
        <f t="shared" si="1"/>
        <v>0</v>
      </c>
    </row>
    <row r="14" spans="2:13" ht="28.5" customHeight="1" thickBot="1">
      <c r="B14" s="253"/>
      <c r="C14" s="205"/>
      <c r="D14" s="134"/>
      <c r="E14" s="123"/>
      <c r="F14" s="207"/>
      <c r="G14" s="206"/>
      <c r="H14" s="136"/>
      <c r="I14" s="136"/>
      <c r="J14" s="143"/>
      <c r="K14" s="143"/>
      <c r="L14" s="175">
        <f t="shared" si="0"/>
        <v>0</v>
      </c>
      <c r="M14" s="115">
        <f t="shared" si="1"/>
        <v>0</v>
      </c>
    </row>
    <row r="15" spans="2:13" ht="28.5" customHeight="1" thickBot="1">
      <c r="B15" s="205"/>
      <c r="C15" s="133"/>
      <c r="D15" s="134"/>
      <c r="E15" s="123"/>
      <c r="F15" s="207"/>
      <c r="G15" s="206"/>
      <c r="H15" s="136"/>
      <c r="I15" s="136"/>
      <c r="J15" s="143"/>
      <c r="K15" s="143"/>
      <c r="L15" s="175">
        <f t="shared" si="0"/>
        <v>0</v>
      </c>
      <c r="M15" s="115">
        <f t="shared" si="1"/>
        <v>0</v>
      </c>
    </row>
    <row r="16" spans="2:13" ht="28.5" customHeight="1" thickBot="1">
      <c r="B16" s="205"/>
      <c r="C16" s="133"/>
      <c r="D16" s="134"/>
      <c r="E16" s="123"/>
      <c r="F16" s="138"/>
      <c r="G16" s="136"/>
      <c r="H16" s="206"/>
      <c r="I16" s="206"/>
      <c r="J16" s="143"/>
      <c r="K16" s="143"/>
      <c r="L16" s="175">
        <f t="shared" si="0"/>
        <v>0</v>
      </c>
      <c r="M16" s="115">
        <f t="shared" si="1"/>
        <v>0</v>
      </c>
    </row>
    <row r="17" spans="2:13" ht="28.5" customHeight="1" thickBot="1">
      <c r="B17" s="205"/>
      <c r="C17" s="133"/>
      <c r="D17" s="134"/>
      <c r="E17" s="137"/>
      <c r="F17" s="138"/>
      <c r="G17" s="136"/>
      <c r="H17" s="206"/>
      <c r="I17" s="206"/>
      <c r="J17" s="143"/>
      <c r="K17" s="143"/>
      <c r="L17" s="175">
        <f t="shared" si="0"/>
        <v>0</v>
      </c>
      <c r="M17" s="115">
        <f t="shared" si="1"/>
        <v>0</v>
      </c>
    </row>
    <row r="18" spans="2:13" ht="28.5" customHeight="1" thickBot="1">
      <c r="B18" s="205"/>
      <c r="C18" s="139"/>
      <c r="D18" s="134"/>
      <c r="E18" s="137"/>
      <c r="F18" s="140"/>
      <c r="G18" s="140"/>
      <c r="H18" s="144"/>
      <c r="I18" s="139"/>
      <c r="J18" s="146"/>
      <c r="K18" s="146"/>
      <c r="L18" s="175">
        <f t="shared" si="0"/>
        <v>0</v>
      </c>
      <c r="M18" s="115">
        <f t="shared" si="1"/>
        <v>0</v>
      </c>
    </row>
    <row r="19" spans="2:13" ht="28.5" customHeight="1" thickBot="1">
      <c r="B19" s="205"/>
      <c r="C19" s="139"/>
      <c r="D19" s="210"/>
      <c r="E19" s="137"/>
      <c r="F19" s="140"/>
      <c r="G19" s="140"/>
      <c r="H19" s="144"/>
      <c r="I19" s="139"/>
      <c r="J19" s="146"/>
      <c r="K19" s="146"/>
      <c r="L19" s="175">
        <f t="shared" si="0"/>
        <v>0</v>
      </c>
      <c r="M19" s="115">
        <f t="shared" si="1"/>
        <v>0</v>
      </c>
    </row>
    <row r="20" spans="2:13" ht="28.5" customHeight="1" thickBot="1">
      <c r="B20" s="205"/>
      <c r="C20" s="139"/>
      <c r="D20" s="210"/>
      <c r="E20" s="210"/>
      <c r="F20" s="140"/>
      <c r="G20" s="140"/>
      <c r="H20" s="144"/>
      <c r="I20" s="139"/>
      <c r="J20" s="146"/>
      <c r="K20" s="146"/>
      <c r="L20" s="175">
        <f t="shared" si="0"/>
        <v>0</v>
      </c>
      <c r="M20" s="115">
        <f t="shared" si="1"/>
        <v>0</v>
      </c>
    </row>
    <row r="21" spans="2:13" ht="28.5" customHeight="1" thickBot="1">
      <c r="B21" s="205"/>
      <c r="C21" s="139"/>
      <c r="D21" s="210"/>
      <c r="E21" s="137"/>
      <c r="F21" s="140"/>
      <c r="G21" s="140"/>
      <c r="H21" s="144"/>
      <c r="I21" s="139"/>
      <c r="J21" s="146"/>
      <c r="K21" s="146"/>
      <c r="L21" s="175">
        <f t="shared" si="0"/>
        <v>0</v>
      </c>
      <c r="M21" s="115">
        <f t="shared" si="1"/>
        <v>0</v>
      </c>
    </row>
    <row r="22" spans="2:13" ht="28.5" customHeight="1" thickBot="1">
      <c r="B22" s="205"/>
      <c r="C22" s="139"/>
      <c r="D22" s="210"/>
      <c r="E22" s="210"/>
      <c r="F22" s="140"/>
      <c r="G22" s="140"/>
      <c r="H22" s="144"/>
      <c r="I22" s="139"/>
      <c r="J22" s="146"/>
      <c r="K22" s="146"/>
      <c r="L22" s="175">
        <f t="shared" si="0"/>
        <v>0</v>
      </c>
      <c r="M22" s="115">
        <f t="shared" si="1"/>
        <v>0</v>
      </c>
    </row>
    <row r="23" spans="2:13" ht="28.5" customHeight="1" thickBot="1">
      <c r="B23" s="205"/>
      <c r="C23" s="139"/>
      <c r="D23" s="210"/>
      <c r="E23" s="137"/>
      <c r="F23" s="140"/>
      <c r="G23" s="140"/>
      <c r="H23" s="144"/>
      <c r="I23" s="139"/>
      <c r="J23" s="146"/>
      <c r="K23" s="146"/>
      <c r="L23" s="175">
        <f t="shared" si="0"/>
        <v>0</v>
      </c>
      <c r="M23" s="115">
        <f t="shared" si="1"/>
        <v>0</v>
      </c>
    </row>
    <row r="24" spans="2:13" ht="28.5" customHeight="1" thickBot="1">
      <c r="B24" s="205"/>
      <c r="C24" s="139"/>
      <c r="D24" s="210"/>
      <c r="E24" s="137"/>
      <c r="F24" s="140"/>
      <c r="G24" s="140"/>
      <c r="H24" s="144"/>
      <c r="I24" s="139"/>
      <c r="J24" s="146"/>
      <c r="K24" s="146"/>
      <c r="L24" s="175">
        <f t="shared" si="0"/>
        <v>0</v>
      </c>
      <c r="M24" s="115">
        <f t="shared" si="1"/>
        <v>0</v>
      </c>
    </row>
    <row r="25" spans="2:13" ht="28.5" customHeight="1" thickBot="1">
      <c r="B25" s="205"/>
      <c r="C25" s="139"/>
      <c r="D25" s="210"/>
      <c r="E25" s="137"/>
      <c r="F25" s="140"/>
      <c r="G25" s="140"/>
      <c r="H25" s="208"/>
      <c r="I25" s="209"/>
      <c r="J25" s="146"/>
      <c r="K25" s="146"/>
      <c r="L25" s="175">
        <f t="shared" si="0"/>
        <v>0</v>
      </c>
      <c r="M25" s="115">
        <f t="shared" si="1"/>
        <v>0</v>
      </c>
    </row>
    <row r="26" spans="2:13" ht="28.5" customHeight="1" thickBot="1">
      <c r="B26" s="205"/>
      <c r="C26" s="139"/>
      <c r="D26" s="210"/>
      <c r="E26" s="137"/>
      <c r="F26" s="140"/>
      <c r="G26" s="140"/>
      <c r="H26" s="208"/>
      <c r="I26" s="209"/>
      <c r="J26" s="146"/>
      <c r="K26" s="146"/>
      <c r="L26" s="175">
        <f t="shared" si="0"/>
        <v>0</v>
      </c>
      <c r="M26" s="115">
        <f t="shared" si="1"/>
        <v>0</v>
      </c>
    </row>
    <row r="27" spans="2:13" ht="28.5" customHeight="1" thickBot="1">
      <c r="B27" s="205"/>
      <c r="C27" s="139"/>
      <c r="D27" s="250"/>
      <c r="E27" s="134"/>
      <c r="F27" s="140"/>
      <c r="G27" s="140"/>
      <c r="H27" s="145"/>
      <c r="I27" s="142"/>
      <c r="J27" s="146"/>
      <c r="K27" s="141"/>
      <c r="L27" s="175">
        <f t="shared" si="0"/>
        <v>0</v>
      </c>
      <c r="M27" s="115">
        <f t="shared" si="1"/>
        <v>0</v>
      </c>
    </row>
    <row r="28" spans="2:13" ht="28.5" customHeight="1" thickBot="1">
      <c r="B28" s="252">
        <f>SUM(B11:B27)</f>
        <v>0</v>
      </c>
      <c r="C28" s="113"/>
      <c r="D28" s="113"/>
      <c r="E28" s="113"/>
      <c r="F28" s="125">
        <f t="shared" ref="F28:M28" si="2">SUM(F11:F27)</f>
        <v>0</v>
      </c>
      <c r="G28" s="251">
        <f t="shared" ref="G28" si="3">SUM(G11:G27)</f>
        <v>0</v>
      </c>
      <c r="H28" s="251">
        <f t="shared" ref="H28" si="4">SUM(H11:H27)</f>
        <v>0</v>
      </c>
      <c r="I28" s="251">
        <f t="shared" ref="I28" si="5">SUM(I11:I27)</f>
        <v>0</v>
      </c>
      <c r="J28" s="251">
        <f t="shared" ref="J28" si="6">SUM(J11:J27)</f>
        <v>0</v>
      </c>
      <c r="K28" s="251">
        <f t="shared" ref="K28" si="7">SUM(K11:K27)</f>
        <v>0</v>
      </c>
      <c r="L28" s="306">
        <f>SUM(L11:L27)</f>
        <v>0</v>
      </c>
      <c r="M28" s="296">
        <f t="shared" si="2"/>
        <v>0</v>
      </c>
    </row>
    <row r="29" spans="2:13" ht="28.5" customHeight="1" thickBot="1">
      <c r="B29" s="177"/>
      <c r="C29" s="113"/>
      <c r="D29" s="113"/>
      <c r="E29" s="113"/>
      <c r="F29" s="113"/>
      <c r="G29" s="113"/>
      <c r="H29" s="178"/>
      <c r="I29" s="178"/>
      <c r="J29" s="283" t="s">
        <v>7</v>
      </c>
      <c r="K29" s="284"/>
      <c r="L29" s="307"/>
      <c r="M29" s="297"/>
    </row>
  </sheetData>
  <mergeCells count="18">
    <mergeCell ref="L28:L29"/>
    <mergeCell ref="M28:M29"/>
    <mergeCell ref="J29:K29"/>
    <mergeCell ref="C4:L4"/>
    <mergeCell ref="C5:L5"/>
    <mergeCell ref="C6:L6"/>
    <mergeCell ref="C7:L7"/>
    <mergeCell ref="G9:G10"/>
    <mergeCell ref="H9:I9"/>
    <mergeCell ref="J9:J10"/>
    <mergeCell ref="K9:K10"/>
    <mergeCell ref="L9:L10"/>
    <mergeCell ref="M9:M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23"/>
  <sheetViews>
    <sheetView showGridLines="0" topLeftCell="B4" zoomScaleNormal="100" workbookViewId="0">
      <selection activeCell="L11" sqref="L11"/>
    </sheetView>
  </sheetViews>
  <sheetFormatPr baseColWidth="10" defaultColWidth="10.5703125" defaultRowHeight="15"/>
  <cols>
    <col min="3" max="3" width="49.5703125" customWidth="1"/>
    <col min="4" max="4" width="43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3.25">
      <c r="A2" s="1"/>
      <c r="B2" s="316" t="s">
        <v>64</v>
      </c>
      <c r="C2" s="316"/>
      <c r="D2" s="316"/>
      <c r="E2" s="316"/>
      <c r="F2" s="316"/>
      <c r="G2" s="316"/>
      <c r="H2" s="316"/>
      <c r="I2" s="316"/>
      <c r="J2" s="316"/>
      <c r="K2" s="316"/>
      <c r="L2" s="58"/>
    </row>
    <row r="3" spans="1:16" ht="23.25">
      <c r="A3" s="1"/>
      <c r="B3" s="316" t="s">
        <v>63</v>
      </c>
      <c r="C3" s="316"/>
      <c r="D3" s="316"/>
      <c r="E3" s="316"/>
      <c r="F3" s="316"/>
      <c r="G3" s="316"/>
      <c r="H3" s="316"/>
      <c r="I3" s="316"/>
      <c r="J3" s="316"/>
      <c r="K3" s="316"/>
      <c r="L3" s="58"/>
    </row>
    <row r="4" spans="1:16">
      <c r="A4" s="1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8"/>
    </row>
    <row r="5" spans="1:16" ht="23.25">
      <c r="A5" s="1"/>
      <c r="B5" s="317" t="s">
        <v>132</v>
      </c>
      <c r="C5" s="317"/>
      <c r="D5" s="317"/>
      <c r="E5" s="317"/>
      <c r="F5" s="317"/>
      <c r="G5" s="317"/>
      <c r="H5" s="317"/>
      <c r="I5" s="317"/>
      <c r="J5" s="317"/>
      <c r="K5" s="317"/>
      <c r="L5" s="59"/>
    </row>
    <row r="6" spans="1:16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ht="15.75" thickBot="1">
      <c r="A7" s="271" t="s">
        <v>61</v>
      </c>
      <c r="B7" s="272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2" t="s">
        <v>9</v>
      </c>
      <c r="H7" s="304"/>
      <c r="I7" s="272" t="s">
        <v>5</v>
      </c>
      <c r="J7" s="272" t="s">
        <v>6</v>
      </c>
      <c r="K7" s="318" t="s">
        <v>12</v>
      </c>
      <c r="L7" s="278" t="s">
        <v>13</v>
      </c>
    </row>
    <row r="8" spans="1:16" ht="30.6" customHeight="1" thickBot="1">
      <c r="A8" s="271"/>
      <c r="B8" s="272"/>
      <c r="C8" s="289"/>
      <c r="D8" s="272"/>
      <c r="E8" s="272"/>
      <c r="F8" s="272"/>
      <c r="G8" s="2" t="s">
        <v>18</v>
      </c>
      <c r="H8" s="2" t="s">
        <v>19</v>
      </c>
      <c r="I8" s="272"/>
      <c r="J8" s="272"/>
      <c r="K8" s="318"/>
      <c r="L8" s="278"/>
    </row>
    <row r="9" spans="1:16" s="219" customFormat="1" ht="31.5" customHeight="1" thickBot="1">
      <c r="A9" s="215"/>
      <c r="B9" s="215"/>
      <c r="C9" s="258"/>
      <c r="D9" s="137"/>
      <c r="E9" s="215"/>
      <c r="F9" s="215"/>
      <c r="G9" s="215"/>
      <c r="H9" s="215"/>
      <c r="I9" s="215"/>
      <c r="J9" s="215"/>
      <c r="K9" s="217">
        <f>SUM(E9:J9)</f>
        <v>0</v>
      </c>
      <c r="L9" s="217">
        <f>+K9</f>
        <v>0</v>
      </c>
      <c r="M9" s="218"/>
    </row>
    <row r="10" spans="1:16" s="219" customFormat="1" ht="31.5" customHeight="1" thickBot="1">
      <c r="A10" s="215"/>
      <c r="B10" s="215"/>
      <c r="C10" s="210"/>
      <c r="D10" s="137"/>
      <c r="E10" s="213"/>
      <c r="F10" s="213"/>
      <c r="G10" s="213"/>
      <c r="H10" s="213"/>
      <c r="I10" s="211"/>
      <c r="J10" s="212"/>
      <c r="K10" s="217">
        <f t="shared" ref="K10:K14" si="0">SUM(E10:J10)</f>
        <v>0</v>
      </c>
      <c r="L10" s="217">
        <f t="shared" ref="L10:L14" si="1">+K10</f>
        <v>0</v>
      </c>
    </row>
    <row r="11" spans="1:16" s="219" customFormat="1" ht="31.5" customHeight="1" thickBot="1">
      <c r="A11" s="215"/>
      <c r="B11" s="215"/>
      <c r="C11" s="210"/>
      <c r="D11" s="137"/>
      <c r="E11" s="214"/>
      <c r="F11" s="213"/>
      <c r="G11" s="213"/>
      <c r="H11" s="213"/>
      <c r="I11" s="211"/>
      <c r="J11" s="211"/>
      <c r="K11" s="217">
        <f t="shared" si="0"/>
        <v>0</v>
      </c>
      <c r="L11" s="217">
        <f t="shared" si="1"/>
        <v>0</v>
      </c>
    </row>
    <row r="12" spans="1:16" s="219" customFormat="1" ht="31.5" customHeight="1" thickBot="1">
      <c r="A12" s="133"/>
      <c r="B12" s="215"/>
      <c r="C12" s="210"/>
      <c r="D12" s="137"/>
      <c r="E12" s="214"/>
      <c r="F12" s="213"/>
      <c r="G12" s="213"/>
      <c r="H12" s="213"/>
      <c r="I12" s="211"/>
      <c r="J12" s="211"/>
      <c r="K12" s="217">
        <f t="shared" si="0"/>
        <v>0</v>
      </c>
      <c r="L12" s="217">
        <f t="shared" si="1"/>
        <v>0</v>
      </c>
    </row>
    <row r="13" spans="1:16" ht="31.5" customHeight="1" thickBot="1">
      <c r="A13" s="133"/>
      <c r="B13" s="215"/>
      <c r="C13" s="210"/>
      <c r="D13" s="137"/>
      <c r="E13" s="214"/>
      <c r="F13" s="213"/>
      <c r="G13" s="213"/>
      <c r="H13" s="213"/>
      <c r="I13" s="211"/>
      <c r="J13" s="211"/>
      <c r="K13" s="217">
        <f t="shared" si="0"/>
        <v>0</v>
      </c>
      <c r="L13" s="217">
        <f t="shared" si="1"/>
        <v>0</v>
      </c>
    </row>
    <row r="14" spans="1:16" ht="31.5" customHeight="1" thickBot="1">
      <c r="A14" s="133"/>
      <c r="B14" s="133"/>
      <c r="C14" s="216"/>
      <c r="D14" s="135"/>
      <c r="E14" s="207"/>
      <c r="F14" s="206"/>
      <c r="G14" s="206"/>
      <c r="H14" s="206"/>
      <c r="I14" s="211"/>
      <c r="J14" s="211"/>
      <c r="K14" s="217">
        <f t="shared" si="0"/>
        <v>0</v>
      </c>
      <c r="L14" s="217">
        <f t="shared" si="1"/>
        <v>0</v>
      </c>
    </row>
    <row r="15" spans="1:16" ht="18.75" thickBot="1">
      <c r="A15" s="160">
        <f>SUM(A9:A14)</f>
        <v>0</v>
      </c>
      <c r="B15" s="70"/>
      <c r="C15" s="70"/>
      <c r="D15" s="70"/>
      <c r="E15" s="172">
        <f t="shared" ref="E15:L15" si="2">SUM(E9:E14)</f>
        <v>0</v>
      </c>
      <c r="F15" s="172">
        <f t="shared" si="2"/>
        <v>0</v>
      </c>
      <c r="G15" s="172">
        <f t="shared" si="2"/>
        <v>0</v>
      </c>
      <c r="H15" s="172">
        <f t="shared" si="2"/>
        <v>0</v>
      </c>
      <c r="I15" s="172">
        <f t="shared" si="2"/>
        <v>0</v>
      </c>
      <c r="J15" s="172">
        <f t="shared" si="2"/>
        <v>0</v>
      </c>
      <c r="K15" s="312">
        <f t="shared" si="2"/>
        <v>0</v>
      </c>
      <c r="L15" s="312">
        <f t="shared" si="2"/>
        <v>0</v>
      </c>
    </row>
    <row r="16" spans="1:16" ht="18.75" thickBot="1">
      <c r="A16" s="70"/>
      <c r="B16" s="70"/>
      <c r="C16" s="70"/>
      <c r="D16" s="70"/>
      <c r="E16" s="70"/>
      <c r="F16" s="70"/>
      <c r="G16" s="71"/>
      <c r="H16" s="71"/>
      <c r="I16" s="314" t="s">
        <v>7</v>
      </c>
      <c r="J16" s="315"/>
      <c r="K16" s="313"/>
      <c r="L16" s="313"/>
      <c r="P16" s="64"/>
    </row>
    <row r="17" spans="13:16">
      <c r="P17" s="64"/>
    </row>
    <row r="19" spans="13:16" ht="18.75" customHeight="1"/>
    <row r="23" spans="13:16">
      <c r="M23" s="64"/>
    </row>
  </sheetData>
  <mergeCells count="18">
    <mergeCell ref="A7:A8"/>
    <mergeCell ref="B7:B8"/>
    <mergeCell ref="C7:C8"/>
    <mergeCell ref="D7:D8"/>
    <mergeCell ref="E7:E8"/>
    <mergeCell ref="L7:L8"/>
    <mergeCell ref="K15:K16"/>
    <mergeCell ref="I16:J16"/>
    <mergeCell ref="B2:K2"/>
    <mergeCell ref="B3:K3"/>
    <mergeCell ref="F7:F8"/>
    <mergeCell ref="G7:H7"/>
    <mergeCell ref="B4:K4"/>
    <mergeCell ref="B5:K5"/>
    <mergeCell ref="I7:I8"/>
    <mergeCell ref="J7:J8"/>
    <mergeCell ref="K7:K8"/>
    <mergeCell ref="L15:L16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3:M18"/>
  <sheetViews>
    <sheetView showGridLines="0" zoomScaleNormal="100" workbookViewId="0">
      <selection activeCell="I15" sqref="I15"/>
    </sheetView>
  </sheetViews>
  <sheetFormatPr baseColWidth="10" defaultColWidth="10.5703125" defaultRowHeight="15"/>
  <cols>
    <col min="1" max="1" width="9.5703125" customWidth="1"/>
    <col min="3" max="3" width="16.42578125" customWidth="1"/>
    <col min="4" max="4" width="15" customWidth="1"/>
    <col min="11" max="11" width="16.42578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85" t="s">
        <v>10</v>
      </c>
      <c r="C4" s="285"/>
      <c r="D4" s="285"/>
      <c r="E4" s="285"/>
      <c r="F4" s="285"/>
      <c r="G4" s="285"/>
      <c r="H4" s="285"/>
      <c r="I4" s="285"/>
      <c r="J4" s="285"/>
      <c r="K4" s="285"/>
      <c r="L4" s="58"/>
    </row>
    <row r="5" spans="1:12">
      <c r="A5" s="1"/>
      <c r="B5" s="285" t="s">
        <v>59</v>
      </c>
      <c r="C5" s="285"/>
      <c r="D5" s="285"/>
      <c r="E5" s="285"/>
      <c r="F5" s="285"/>
      <c r="G5" s="285"/>
      <c r="H5" s="285"/>
      <c r="I5" s="285"/>
      <c r="J5" s="285"/>
      <c r="K5" s="285"/>
      <c r="L5" s="58"/>
    </row>
    <row r="6" spans="1:12">
      <c r="A6" s="1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58"/>
    </row>
    <row r="7" spans="1:12">
      <c r="A7" s="1"/>
      <c r="B7" s="286" t="s">
        <v>133</v>
      </c>
      <c r="C7" s="286"/>
      <c r="D7" s="286"/>
      <c r="E7" s="286"/>
      <c r="F7" s="286"/>
      <c r="G7" s="286"/>
      <c r="H7" s="286"/>
      <c r="I7" s="286"/>
      <c r="J7" s="286"/>
      <c r="K7" s="286"/>
      <c r="L7" s="59"/>
    </row>
    <row r="8" spans="1:12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301" t="s">
        <v>87</v>
      </c>
      <c r="B9" s="272" t="s">
        <v>0</v>
      </c>
      <c r="C9" s="272" t="s">
        <v>1</v>
      </c>
      <c r="D9" s="272" t="s">
        <v>2</v>
      </c>
      <c r="E9" s="272" t="s">
        <v>3</v>
      </c>
      <c r="F9" s="272" t="s">
        <v>4</v>
      </c>
      <c r="G9" s="272" t="s">
        <v>9</v>
      </c>
      <c r="H9" s="304"/>
      <c r="I9" s="272" t="s">
        <v>5</v>
      </c>
      <c r="J9" s="272" t="s">
        <v>6</v>
      </c>
      <c r="K9" s="278" t="s">
        <v>12</v>
      </c>
      <c r="L9" s="278" t="s">
        <v>13</v>
      </c>
    </row>
    <row r="10" spans="1:12" ht="15.75" thickBot="1">
      <c r="A10" s="301"/>
      <c r="B10" s="272"/>
      <c r="C10" s="272"/>
      <c r="D10" s="272"/>
      <c r="E10" s="272"/>
      <c r="F10" s="272"/>
      <c r="G10" s="2" t="s">
        <v>18</v>
      </c>
      <c r="H10" s="2" t="s">
        <v>19</v>
      </c>
      <c r="I10" s="272"/>
      <c r="J10" s="272"/>
      <c r="K10" s="278"/>
      <c r="L10" s="278"/>
    </row>
    <row r="11" spans="1:12" ht="28.5" customHeight="1" thickBot="1">
      <c r="A11" s="244"/>
      <c r="B11" s="42"/>
      <c r="C11" s="45"/>
      <c r="D11" s="254"/>
      <c r="E11" s="243"/>
      <c r="F11" s="243"/>
      <c r="G11" s="121"/>
      <c r="H11" s="121"/>
      <c r="I11" s="46"/>
      <c r="J11" s="46"/>
      <c r="K11" s="114">
        <f t="shared" ref="K11" si="0">SUM(E11:J11)</f>
        <v>0</v>
      </c>
      <c r="L11" s="245">
        <f>+K11</f>
        <v>0</v>
      </c>
    </row>
    <row r="12" spans="1:12" ht="28.5" customHeight="1" thickBot="1">
      <c r="A12" s="244"/>
      <c r="B12" s="42"/>
      <c r="C12" s="45"/>
      <c r="D12" s="254"/>
      <c r="E12" s="242"/>
      <c r="F12" s="243"/>
      <c r="G12" s="121"/>
      <c r="H12" s="121"/>
      <c r="I12" s="46"/>
      <c r="J12" s="46"/>
      <c r="K12" s="114">
        <f t="shared" ref="K12:K16" si="1">SUM(E12:J12)</f>
        <v>0</v>
      </c>
      <c r="L12" s="245">
        <f t="shared" ref="L12:L16" si="2">+K12</f>
        <v>0</v>
      </c>
    </row>
    <row r="13" spans="1:12" ht="28.5" customHeight="1" thickBot="1">
      <c r="A13" s="244"/>
      <c r="B13" s="42"/>
      <c r="C13" s="45"/>
      <c r="D13" s="254"/>
      <c r="E13" s="242"/>
      <c r="F13" s="243"/>
      <c r="G13" s="121"/>
      <c r="H13" s="121"/>
      <c r="I13" s="46"/>
      <c r="J13" s="46"/>
      <c r="K13" s="114">
        <f t="shared" si="1"/>
        <v>0</v>
      </c>
      <c r="L13" s="245">
        <f t="shared" si="2"/>
        <v>0</v>
      </c>
    </row>
    <row r="14" spans="1:12" ht="28.5" customHeight="1" thickBot="1">
      <c r="A14" s="244"/>
      <c r="B14" s="42"/>
      <c r="C14" s="45"/>
      <c r="D14" s="254"/>
      <c r="E14" s="242"/>
      <c r="F14" s="243"/>
      <c r="G14" s="121"/>
      <c r="H14" s="121"/>
      <c r="I14" s="46"/>
      <c r="J14" s="46"/>
      <c r="K14" s="114">
        <f t="shared" si="1"/>
        <v>0</v>
      </c>
      <c r="L14" s="245">
        <f t="shared" si="2"/>
        <v>0</v>
      </c>
    </row>
    <row r="15" spans="1:12" ht="28.5" customHeight="1" thickBot="1">
      <c r="A15" s="244"/>
      <c r="B15" s="42"/>
      <c r="C15" s="45"/>
      <c r="D15" s="254"/>
      <c r="E15" s="242"/>
      <c r="F15" s="243"/>
      <c r="G15" s="121"/>
      <c r="H15" s="121"/>
      <c r="I15" s="46"/>
      <c r="J15" s="46"/>
      <c r="K15" s="114">
        <f t="shared" si="1"/>
        <v>0</v>
      </c>
      <c r="L15" s="245">
        <f t="shared" si="2"/>
        <v>0</v>
      </c>
    </row>
    <row r="16" spans="1:12" ht="28.5" customHeight="1" thickBot="1">
      <c r="A16" s="244"/>
      <c r="B16" s="42"/>
      <c r="C16" s="45"/>
      <c r="D16" s="45"/>
      <c r="E16" s="242"/>
      <c r="F16" s="243"/>
      <c r="G16" s="121"/>
      <c r="H16" s="121"/>
      <c r="I16" s="46"/>
      <c r="J16" s="46"/>
      <c r="K16" s="114">
        <f t="shared" si="1"/>
        <v>0</v>
      </c>
      <c r="L16" s="245">
        <f t="shared" si="2"/>
        <v>0</v>
      </c>
    </row>
    <row r="17" spans="1:13" ht="28.5" customHeight="1" thickBot="1">
      <c r="A17" s="181">
        <f>SUM(A11:A16)</f>
        <v>0</v>
      </c>
      <c r="B17" s="56"/>
      <c r="C17" s="56"/>
      <c r="D17" s="56"/>
      <c r="E17" s="179">
        <f t="shared" ref="E17:L17" si="3">SUM(E11:E16)</f>
        <v>0</v>
      </c>
      <c r="F17" s="179">
        <f t="shared" si="3"/>
        <v>0</v>
      </c>
      <c r="G17" s="179">
        <f t="shared" si="3"/>
        <v>0</v>
      </c>
      <c r="H17" s="179">
        <f t="shared" si="3"/>
        <v>0</v>
      </c>
      <c r="I17" s="179">
        <f t="shared" si="3"/>
        <v>0</v>
      </c>
      <c r="J17" s="180">
        <f t="shared" si="3"/>
        <v>0</v>
      </c>
      <c r="K17" s="319">
        <f t="shared" si="3"/>
        <v>0</v>
      </c>
      <c r="L17" s="319">
        <f t="shared" si="3"/>
        <v>0</v>
      </c>
      <c r="M17" s="64"/>
    </row>
    <row r="18" spans="1:13" ht="28.5" customHeight="1" thickBot="1">
      <c r="A18" s="41"/>
      <c r="B18" s="100"/>
      <c r="C18" s="100"/>
      <c r="D18" s="100"/>
      <c r="E18" s="100"/>
      <c r="F18" s="100"/>
      <c r="G18" s="100"/>
      <c r="H18" s="100"/>
      <c r="I18" s="283" t="s">
        <v>7</v>
      </c>
      <c r="J18" s="284"/>
      <c r="K18" s="320"/>
      <c r="L18" s="320"/>
    </row>
  </sheetData>
  <mergeCells count="18">
    <mergeCell ref="K17:K18"/>
    <mergeCell ref="L17:L18"/>
    <mergeCell ref="A9:A10"/>
    <mergeCell ref="B9:B10"/>
    <mergeCell ref="C9:C10"/>
    <mergeCell ref="D9:D10"/>
    <mergeCell ref="E9:E10"/>
    <mergeCell ref="L9:L10"/>
    <mergeCell ref="I18:J18"/>
    <mergeCell ref="B4:K4"/>
    <mergeCell ref="B5:K5"/>
    <mergeCell ref="B6:K6"/>
    <mergeCell ref="B7:K7"/>
    <mergeCell ref="F9:F10"/>
    <mergeCell ref="G9:H9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TRIMESTRAL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AGOSTO!Área_de_impresión</vt:lpstr>
      <vt:lpstr>DICIEMBRE!Área_de_impresión</vt:lpstr>
      <vt:lpstr>JUNIO!Área_de_impresión</vt:lpstr>
      <vt:lpstr>MAYO!Área_de_impresión</vt:lpstr>
      <vt:lpstr>NOVIEMBRE!Área_de_impresión</vt:lpstr>
      <vt:lpstr>OCTUBRE!Área_de_impresión</vt:lpstr>
      <vt:lpstr>SEPTIEMBRE!Área_de_impresión</vt:lpstr>
      <vt:lpstr>JULIO!OLE_LINK1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FGE</cp:lastModifiedBy>
  <cp:lastPrinted>2026-04-01T00:50:00Z</cp:lastPrinted>
  <dcterms:created xsi:type="dcterms:W3CDTF">2014-11-17T21:39:33Z</dcterms:created>
  <dcterms:modified xsi:type="dcterms:W3CDTF">2026-04-01T00:56:33Z</dcterms:modified>
</cp:coreProperties>
</file>